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Update'!$B$5:$I$122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<sst xmlns="http://schemas.openxmlformats.org/spreadsheetml/2006/main" count="1334" uniqueCount="779">
  <si>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</si>
  <si>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</si>
  <si>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</si>
  <si>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</si>
  <si>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</si>
  <si>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</si>
  <si>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</si>
  <si>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</si>
  <si>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</si>
  <si>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</si>
  <si>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</si>
  <si>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</si>
  <si>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</si>
  <si>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</si>
  <si>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</si>
  <si>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</si>
  <si>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</si>
  <si>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</si>
  <si>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</si>
  <si>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</si>
  <si>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</si>
  <si>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</si>
  <si>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</si>
  <si>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</si>
  <si>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</si>
  <si>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</si>
  <si>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</si>
  <si>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</si>
  <si>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</si>
  <si>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</si>
  <si>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</si>
  <si>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</si>
  <si>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</si>
  <si>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</si>
  <si>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</si>
  <si>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</si>
  <si>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</si>
  <si>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</si>
  <si>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</si>
  <si>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</si>
  <si>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</si>
  <si>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</si>
  <si>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</si>
  <si>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</si>
  <si>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</si>
  <si>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</si>
  <si>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</si>
  <si>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</si>
  <si>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</si>
  <si>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</si>
  <si>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</si>
  <si>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</si>
  <si>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</si>
  <si>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</si>
  <si>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</si>
  <si>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</si>
  <si>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</si>
  <si>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</si>
  <si>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</si>
  <si>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</si>
  <si>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</si>
  <si>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</si>
  <si>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</si>
  <si>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</si>
  <si>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</si>
  <si>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</si>
  <si>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</si>
  <si>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</si>
  <si>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</si>
  <si>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</si>
  <si>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</si>
  <si>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</si>
  <si>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</si>
  <si>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</si>
  <si>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</si>
  <si>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</si>
  <si>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</si>
  <si>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</si>
  <si>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</si>
  <si>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</si>
  <si>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</si>
  <si>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</si>
  <si>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</si>
  <si>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</si>
  <si>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</si>
  <si>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</si>
  <si>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</si>
  <si>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</si>
  <si>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</si>
  <si>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</si>
  <si>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</si>
  <si>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</si>
  <si>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</si>
  <si>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</si>
  <si>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</si>
  <si>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</si>
  <si>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</si>
  <si>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</si>
  <si>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</si>
  <si>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</si>
  <si>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</si>
  <si>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</si>
  <si>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</si>
  <si>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</si>
  <si>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</si>
  <si>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</si>
  <si>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</si>
  <si>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</si>
  <si>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</si>
  <si>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</si>
  <si>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</si>
  <si>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</si>
  <si>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</si>
  <si>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</si>
  <si>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</si>
  <si>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</si>
  <si>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</si>
  <si>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</si>
  <si>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</si>
  <si>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</si>
  <si>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</si>
  <si>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</si>
  <si>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</si>
  <si>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</si>
  <si>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</si>
  <si>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</si>
  <si>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</si>
  <si>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</si>
  <si>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</si>
  <si>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</si>
  <si>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</si>
  <si>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</si>
  <si>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</si>
  <si>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</si>
  <si>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</si>
  <si>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</si>
  <si>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</si>
  <si>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</si>
  <si>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</si>
  <si>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</si>
  <si>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</si>
  <si>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</si>
  <si>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</si>
  <si>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</si>
  <si>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</si>
  <si>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</si>
  <si>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</si>
  <si>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</si>
  <si>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</si>
  <si>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</si>
  <si>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</si>
  <si>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</si>
  <si>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</si>
  <si>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</si>
  <si>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</si>
  <si>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</si>
  <si>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</si>
  <si>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</si>
  <si>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</si>
  <si>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</si>
  <si>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</si>
  <si>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</si>
  <si>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</si>
  <si>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</si>
  <si>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</si>
  <si>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</si>
  <si>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</si>
  <si>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</si>
  <si>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</si>
  <si>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</si>
  <si>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</si>
  <si>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</si>
  <si>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</si>
  <si>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</si>
  <si>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</si>
  <si>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</si>
  <si>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</si>
  <si>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</si>
  <si>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</si>
  <si>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</si>
  <si>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</si>
  <si>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</si>
  <si>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</si>
  <si>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</si>
  <si>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</si>
  <si>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</si>
  <si>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</si>
  <si>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</si>
  <si>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</si>
  <si>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</si>
  <si>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</si>
  <si>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</si>
  <si>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</si>
  <si>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</si>
  <si>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</si>
  <si>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</si>
  <si>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</si>
  <si>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</si>
  <si>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</si>
  <si>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</si>
  <si>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</si>
  <si>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</si>
  <si>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</si>
  <si>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</si>
  <si>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</si>
  <si>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</si>
  <si>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</si>
  <si>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</si>
  <si>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</si>
  <si>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</si>
  <si>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</si>
  <si>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</si>
  <si>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</si>
  <si>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 xml:space="preserve"> 7-Aug-09</t>
  </si>
  <si>
    <t>Contracts and Orders (Including Modifications)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</si>
  <si>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</si>
  <si>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</si>
  <si>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</si>
  <si>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</si>
  <si>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</si>
  <si>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</si>
  <si>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</si>
  <si>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</si>
  <si>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</si>
  <si>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</si>
  <si>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</si>
  <si>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</si>
  <si>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</si>
  <si>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</si>
  <si>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</si>
  <si>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</si>
  <si>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</si>
  <si>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</si>
  <si>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</si>
  <si>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</si>
  <si>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</si>
  <si>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</si>
  <si>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</si>
  <si>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</si>
  <si>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</si>
  <si>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</si>
  <si>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</si>
  <si>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</si>
  <si>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</si>
  <si>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</si>
  <si>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</si>
  <si>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</si>
  <si>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</si>
  <si>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</si>
  <si>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</si>
  <si>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</si>
  <si>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</si>
  <si>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</si>
  <si>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</si>
  <si>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</si>
  <si>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</si>
  <si>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</si>
  <si>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</si>
  <si>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</si>
  <si>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</si>
  <si>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</si>
  <si>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</si>
  <si>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</si>
  <si>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</si>
  <si>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</si>
  <si>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</si>
  <si>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</si>
  <si>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There are no new major activities to report for this reporting period.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</si>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</sst>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327</v>
      </c>
      <c r="B1" s="33" t="s">
        <v>188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295</v>
      </c>
      <c r="L1" s="17" t="s">
        <v>329</v>
      </c>
      <c r="M1" s="30" t="s">
        <v>433</v>
      </c>
      <c r="N1" s="28" t="s">
        <v>722</v>
      </c>
      <c r="O1" t="s">
        <v>686</v>
      </c>
    </row>
    <row r="2" spans="1:15" ht="15">
      <c r="A2" s="38"/>
      <c r="B2" s="2" t="s">
        <v>325</v>
      </c>
      <c r="C2" s="14" t="s">
        <v>316</v>
      </c>
      <c r="D2" s="34"/>
      <c r="E2" s="35"/>
      <c r="F2" s="35"/>
      <c r="G2" s="35"/>
      <c r="H2" s="35"/>
      <c r="I2" s="35"/>
      <c r="J2" s="10">
        <v>39850</v>
      </c>
      <c r="K2" s="31" t="s">
        <v>296</v>
      </c>
      <c r="L2" s="17" t="s">
        <v>500</v>
      </c>
      <c r="M2" s="30" t="s">
        <v>434</v>
      </c>
      <c r="N2" s="28" t="s">
        <v>689</v>
      </c>
      <c r="O2" t="s">
        <v>687</v>
      </c>
    </row>
    <row r="3" spans="1:14" ht="15">
      <c r="A3" s="38"/>
      <c r="B3" s="2" t="s">
        <v>328</v>
      </c>
      <c r="C3" s="15" t="s">
        <v>213</v>
      </c>
      <c r="D3" s="36"/>
      <c r="E3" s="37"/>
      <c r="F3" s="37"/>
      <c r="G3" s="37"/>
      <c r="H3" s="37"/>
      <c r="I3" s="37"/>
      <c r="J3" s="10">
        <v>39857</v>
      </c>
      <c r="K3" s="31" t="s">
        <v>297</v>
      </c>
      <c r="L3" s="17" t="s">
        <v>330</v>
      </c>
      <c r="M3" s="30" t="s">
        <v>435</v>
      </c>
      <c r="N3" s="28" t="s">
        <v>727</v>
      </c>
    </row>
    <row r="4" spans="1:14" s="1" customFormat="1" ht="30">
      <c r="A4" s="38"/>
      <c r="B4" s="3" t="s">
        <v>292</v>
      </c>
      <c r="C4" s="3" t="s">
        <v>293</v>
      </c>
      <c r="D4" s="3" t="s">
        <v>294</v>
      </c>
      <c r="E4" s="3" t="s">
        <v>721</v>
      </c>
      <c r="F4" s="27" t="s">
        <v>688</v>
      </c>
      <c r="G4" s="3" t="s">
        <v>346</v>
      </c>
      <c r="H4" s="3" t="s">
        <v>326</v>
      </c>
      <c r="I4" s="3" t="s">
        <v>415</v>
      </c>
      <c r="J4" s="10">
        <v>39864</v>
      </c>
      <c r="K4" s="31" t="s">
        <v>298</v>
      </c>
      <c r="L4" s="17" t="s">
        <v>331</v>
      </c>
      <c r="M4" s="30" t="s">
        <v>436</v>
      </c>
      <c r="N4" s="28" t="s">
        <v>723</v>
      </c>
    </row>
    <row r="5" spans="1:14" ht="30">
      <c r="A5" s="9">
        <v>1</v>
      </c>
      <c r="B5" s="16" t="s">
        <v>529</v>
      </c>
      <c r="C5" s="16" t="s">
        <v>603</v>
      </c>
      <c r="D5" s="13"/>
      <c r="E5" s="13" t="s">
        <v>726</v>
      </c>
      <c r="F5" s="13" t="s">
        <v>687</v>
      </c>
      <c r="G5" s="13"/>
      <c r="H5" s="12">
        <v>986376</v>
      </c>
      <c r="I5" s="12">
        <v>105100</v>
      </c>
      <c r="J5" s="10">
        <v>39871</v>
      </c>
      <c r="K5" s="31" t="s">
        <v>299</v>
      </c>
      <c r="L5" s="17" t="s">
        <v>332</v>
      </c>
      <c r="M5" s="30" t="s">
        <v>437</v>
      </c>
      <c r="N5" s="28" t="s">
        <v>724</v>
      </c>
    </row>
    <row r="6" spans="1:14" ht="30">
      <c r="A6" s="9">
        <v>2</v>
      </c>
      <c r="B6" s="16" t="s">
        <v>529</v>
      </c>
      <c r="C6" s="16" t="s">
        <v>603</v>
      </c>
      <c r="D6" s="13"/>
      <c r="E6" s="13" t="s">
        <v>727</v>
      </c>
      <c r="F6" s="13" t="s">
        <v>686</v>
      </c>
      <c r="G6" s="13" t="s">
        <v>215</v>
      </c>
      <c r="H6" s="12">
        <v>8091819</v>
      </c>
      <c r="I6" s="12"/>
      <c r="J6" s="10">
        <v>39878</v>
      </c>
      <c r="K6" s="31" t="s">
        <v>300</v>
      </c>
      <c r="L6" s="17" t="s">
        <v>333</v>
      </c>
      <c r="M6" s="30" t="s">
        <v>438</v>
      </c>
      <c r="N6" s="28" t="s">
        <v>725</v>
      </c>
    </row>
    <row r="7" spans="1:14" ht="30">
      <c r="A7" s="9">
        <v>3</v>
      </c>
      <c r="B7" s="16" t="s">
        <v>529</v>
      </c>
      <c r="C7" s="16" t="s">
        <v>603</v>
      </c>
      <c r="D7" s="13"/>
      <c r="E7" s="13" t="s">
        <v>726</v>
      </c>
      <c r="F7" s="13" t="s">
        <v>686</v>
      </c>
      <c r="G7" s="13" t="s">
        <v>215</v>
      </c>
      <c r="H7" s="12">
        <v>147000</v>
      </c>
      <c r="I7" s="12"/>
      <c r="J7" s="10">
        <v>39885</v>
      </c>
      <c r="K7" s="31" t="s">
        <v>301</v>
      </c>
      <c r="L7" s="17" t="s">
        <v>334</v>
      </c>
      <c r="M7" s="30" t="s">
        <v>439</v>
      </c>
      <c r="N7" s="28" t="s">
        <v>345</v>
      </c>
    </row>
    <row r="8" spans="1:14" ht="30">
      <c r="A8" s="9">
        <v>4</v>
      </c>
      <c r="B8" s="16" t="s">
        <v>529</v>
      </c>
      <c r="C8" s="16" t="s">
        <v>603</v>
      </c>
      <c r="D8" s="13"/>
      <c r="E8" s="13" t="s">
        <v>727</v>
      </c>
      <c r="F8" s="13" t="s">
        <v>686</v>
      </c>
      <c r="G8" s="13" t="s">
        <v>216</v>
      </c>
      <c r="H8" s="12">
        <v>7384920</v>
      </c>
      <c r="I8" s="12">
        <v>166666</v>
      </c>
      <c r="J8" s="10">
        <v>39892</v>
      </c>
      <c r="K8" s="31" t="s">
        <v>302</v>
      </c>
      <c r="L8" s="17" t="s">
        <v>501</v>
      </c>
      <c r="M8" s="30" t="s">
        <v>440</v>
      </c>
      <c r="N8" s="28" t="s">
        <v>726</v>
      </c>
    </row>
    <row r="9" spans="1:13" ht="30">
      <c r="A9" s="9">
        <v>5</v>
      </c>
      <c r="B9" s="16" t="s">
        <v>529</v>
      </c>
      <c r="C9" s="16" t="s">
        <v>603</v>
      </c>
      <c r="D9" s="13"/>
      <c r="E9" s="13" t="s">
        <v>727</v>
      </c>
      <c r="F9" s="13" t="s">
        <v>686</v>
      </c>
      <c r="G9" s="13" t="s">
        <v>217</v>
      </c>
      <c r="H9" s="12">
        <v>2663804</v>
      </c>
      <c r="I9" s="12">
        <v>266587</v>
      </c>
      <c r="J9" s="10">
        <v>39899</v>
      </c>
      <c r="K9" s="31" t="s">
        <v>303</v>
      </c>
      <c r="L9" s="17" t="s">
        <v>335</v>
      </c>
      <c r="M9" s="30" t="s">
        <v>441</v>
      </c>
    </row>
    <row r="10" spans="1:13" ht="30">
      <c r="A10" s="9">
        <v>6</v>
      </c>
      <c r="B10" s="16" t="s">
        <v>529</v>
      </c>
      <c r="C10" s="16" t="s">
        <v>603</v>
      </c>
      <c r="D10" s="13"/>
      <c r="E10" s="13" t="s">
        <v>727</v>
      </c>
      <c r="F10" s="13" t="s">
        <v>686</v>
      </c>
      <c r="G10" s="13" t="s">
        <v>218</v>
      </c>
      <c r="H10" s="12">
        <v>18506800</v>
      </c>
      <c r="I10" s="12">
        <v>300000</v>
      </c>
      <c r="J10" s="10">
        <v>39906</v>
      </c>
      <c r="K10" s="31" t="s">
        <v>304</v>
      </c>
      <c r="L10" s="17" t="s">
        <v>336</v>
      </c>
      <c r="M10" s="30" t="s">
        <v>442</v>
      </c>
    </row>
    <row r="11" spans="1:13" ht="30">
      <c r="A11" s="9">
        <v>7</v>
      </c>
      <c r="B11" s="16" t="s">
        <v>529</v>
      </c>
      <c r="C11" s="16" t="s">
        <v>603</v>
      </c>
      <c r="D11" s="13"/>
      <c r="E11" s="13" t="s">
        <v>726</v>
      </c>
      <c r="F11" s="13" t="s">
        <v>686</v>
      </c>
      <c r="G11" s="13" t="s">
        <v>218</v>
      </c>
      <c r="H11" s="12">
        <v>123000</v>
      </c>
      <c r="I11" s="12">
        <v>27500</v>
      </c>
      <c r="J11" s="10">
        <v>39913</v>
      </c>
      <c r="K11" s="31" t="s">
        <v>305</v>
      </c>
      <c r="L11" s="17" t="s">
        <v>337</v>
      </c>
      <c r="M11" s="30" t="s">
        <v>443</v>
      </c>
    </row>
    <row r="12" spans="1:13" ht="30">
      <c r="A12" s="9">
        <v>8</v>
      </c>
      <c r="B12" s="16" t="s">
        <v>529</v>
      </c>
      <c r="C12" s="16" t="s">
        <v>603</v>
      </c>
      <c r="D12" s="13"/>
      <c r="E12" s="13" t="s">
        <v>727</v>
      </c>
      <c r="F12" s="13" t="s">
        <v>686</v>
      </c>
      <c r="G12" s="13" t="s">
        <v>219</v>
      </c>
      <c r="H12" s="12">
        <v>146226806</v>
      </c>
      <c r="I12" s="12">
        <v>2740786</v>
      </c>
      <c r="J12" s="10">
        <v>39920</v>
      </c>
      <c r="K12" s="31" t="s">
        <v>306</v>
      </c>
      <c r="L12" s="17" t="s">
        <v>338</v>
      </c>
      <c r="M12" s="30" t="s">
        <v>444</v>
      </c>
    </row>
    <row r="13" spans="1:13" ht="30">
      <c r="A13" s="9">
        <v>9</v>
      </c>
      <c r="B13" s="16" t="s">
        <v>529</v>
      </c>
      <c r="C13" s="16" t="s">
        <v>603</v>
      </c>
      <c r="D13" s="13"/>
      <c r="E13" s="13" t="s">
        <v>726</v>
      </c>
      <c r="F13" s="13" t="s">
        <v>686</v>
      </c>
      <c r="G13" s="13" t="s">
        <v>219</v>
      </c>
      <c r="H13" s="12">
        <v>4498111</v>
      </c>
      <c r="I13" s="12">
        <v>235326.88</v>
      </c>
      <c r="J13" s="10">
        <v>39927</v>
      </c>
      <c r="K13" s="31" t="s">
        <v>307</v>
      </c>
      <c r="L13" s="17" t="s">
        <v>339</v>
      </c>
      <c r="M13" s="30" t="s">
        <v>445</v>
      </c>
    </row>
    <row r="14" spans="1:13" ht="30">
      <c r="A14" s="9">
        <v>10</v>
      </c>
      <c r="B14" s="16" t="s">
        <v>529</v>
      </c>
      <c r="C14" s="16" t="s">
        <v>603</v>
      </c>
      <c r="D14" s="13"/>
      <c r="E14" s="13" t="s">
        <v>725</v>
      </c>
      <c r="F14" s="13" t="s">
        <v>686</v>
      </c>
      <c r="G14" s="13" t="s">
        <v>220</v>
      </c>
      <c r="H14" s="12">
        <v>10700000</v>
      </c>
      <c r="I14" s="12"/>
      <c r="J14" s="10">
        <v>39934</v>
      </c>
      <c r="K14" s="31" t="s">
        <v>308</v>
      </c>
      <c r="L14" s="17" t="s">
        <v>340</v>
      </c>
      <c r="M14" s="30" t="s">
        <v>446</v>
      </c>
    </row>
    <row r="15" spans="1:13" ht="30">
      <c r="A15" s="9">
        <v>11</v>
      </c>
      <c r="B15" s="16" t="s">
        <v>529</v>
      </c>
      <c r="C15" s="16" t="s">
        <v>603</v>
      </c>
      <c r="D15" s="13"/>
      <c r="E15" s="13" t="s">
        <v>727</v>
      </c>
      <c r="F15" s="13" t="s">
        <v>686</v>
      </c>
      <c r="G15" s="13" t="s">
        <v>220</v>
      </c>
      <c r="H15" s="12">
        <v>30104480</v>
      </c>
      <c r="I15" s="12">
        <v>299753</v>
      </c>
      <c r="J15" s="10">
        <v>39941</v>
      </c>
      <c r="K15" s="31" t="s">
        <v>309</v>
      </c>
      <c r="L15" s="17" t="s">
        <v>502</v>
      </c>
      <c r="M15" s="30" t="s">
        <v>447</v>
      </c>
    </row>
    <row r="16" spans="1:13" ht="30">
      <c r="A16" s="9">
        <v>12</v>
      </c>
      <c r="B16" s="16" t="s">
        <v>529</v>
      </c>
      <c r="C16" s="16" t="s">
        <v>603</v>
      </c>
      <c r="D16" s="13"/>
      <c r="E16" s="13" t="s">
        <v>726</v>
      </c>
      <c r="F16" s="13" t="s">
        <v>686</v>
      </c>
      <c r="G16" s="13" t="s">
        <v>220</v>
      </c>
      <c r="H16" s="12">
        <v>330542</v>
      </c>
      <c r="I16" s="12"/>
      <c r="J16" s="10">
        <v>39948</v>
      </c>
      <c r="K16" s="31" t="s">
        <v>310</v>
      </c>
      <c r="L16" s="17" t="s">
        <v>341</v>
      </c>
      <c r="M16" s="30" t="s">
        <v>448</v>
      </c>
    </row>
    <row r="17" spans="1:13" ht="30">
      <c r="A17" s="9">
        <v>13</v>
      </c>
      <c r="B17" s="16" t="s">
        <v>529</v>
      </c>
      <c r="C17" s="16" t="s">
        <v>603</v>
      </c>
      <c r="D17" s="13"/>
      <c r="E17" s="13" t="s">
        <v>727</v>
      </c>
      <c r="F17" s="13" t="s">
        <v>686</v>
      </c>
      <c r="G17" s="13" t="s">
        <v>221</v>
      </c>
      <c r="H17" s="12">
        <v>17274726</v>
      </c>
      <c r="I17" s="12">
        <v>345190.42</v>
      </c>
      <c r="J17" s="10">
        <v>39955</v>
      </c>
      <c r="K17" s="31" t="s">
        <v>314</v>
      </c>
      <c r="L17" s="17" t="s">
        <v>342</v>
      </c>
      <c r="M17" s="30" t="s">
        <v>449</v>
      </c>
    </row>
    <row r="18" spans="1:13" ht="30">
      <c r="A18" s="9">
        <v>14</v>
      </c>
      <c r="B18" s="16" t="s">
        <v>529</v>
      </c>
      <c r="C18" s="16" t="s">
        <v>603</v>
      </c>
      <c r="D18" s="13"/>
      <c r="E18" s="13" t="s">
        <v>726</v>
      </c>
      <c r="F18" s="13" t="s">
        <v>686</v>
      </c>
      <c r="G18" s="13" t="s">
        <v>221</v>
      </c>
      <c r="H18" s="12">
        <v>242880</v>
      </c>
      <c r="I18" s="12"/>
      <c r="J18" s="10">
        <v>39962</v>
      </c>
      <c r="K18" s="31" t="s">
        <v>311</v>
      </c>
      <c r="L18" s="17" t="s">
        <v>343</v>
      </c>
      <c r="M18" s="30" t="s">
        <v>450</v>
      </c>
    </row>
    <row r="19" spans="1:13" ht="30">
      <c r="A19" s="9">
        <v>15</v>
      </c>
      <c r="B19" s="16" t="s">
        <v>529</v>
      </c>
      <c r="C19" s="16" t="s">
        <v>603</v>
      </c>
      <c r="D19" s="13"/>
      <c r="E19" s="13" t="s">
        <v>725</v>
      </c>
      <c r="F19" s="13" t="s">
        <v>686</v>
      </c>
      <c r="G19" s="13" t="s">
        <v>222</v>
      </c>
      <c r="H19" s="12">
        <v>3100000</v>
      </c>
      <c r="I19" s="12"/>
      <c r="J19" s="10">
        <v>39969</v>
      </c>
      <c r="K19" s="31" t="s">
        <v>312</v>
      </c>
      <c r="L19" s="17" t="s">
        <v>344</v>
      </c>
      <c r="M19" s="30" t="s">
        <v>451</v>
      </c>
    </row>
    <row r="20" spans="1:13" ht="30">
      <c r="A20" s="9">
        <v>16</v>
      </c>
      <c r="B20" s="16" t="s">
        <v>529</v>
      </c>
      <c r="C20" s="16" t="s">
        <v>603</v>
      </c>
      <c r="D20" s="13"/>
      <c r="E20" s="13" t="s">
        <v>727</v>
      </c>
      <c r="F20" s="13" t="s">
        <v>686</v>
      </c>
      <c r="G20" s="13" t="s">
        <v>222</v>
      </c>
      <c r="H20" s="12">
        <v>6743556</v>
      </c>
      <c r="I20" s="12">
        <v>21297.77</v>
      </c>
      <c r="J20" s="10">
        <v>39976</v>
      </c>
      <c r="K20" s="31" t="s">
        <v>313</v>
      </c>
      <c r="L20" s="17" t="s">
        <v>347</v>
      </c>
      <c r="M20" s="30" t="s">
        <v>452</v>
      </c>
    </row>
    <row r="21" spans="1:13" ht="30">
      <c r="A21" s="9">
        <v>17</v>
      </c>
      <c r="B21" s="16" t="s">
        <v>529</v>
      </c>
      <c r="C21" s="16" t="s">
        <v>603</v>
      </c>
      <c r="D21" s="13"/>
      <c r="E21" s="13" t="s">
        <v>727</v>
      </c>
      <c r="F21" s="13" t="s">
        <v>686</v>
      </c>
      <c r="G21" s="13" t="s">
        <v>223</v>
      </c>
      <c r="H21" s="12">
        <v>4042417</v>
      </c>
      <c r="I21" s="12">
        <v>132994</v>
      </c>
      <c r="J21" s="10">
        <v>39983</v>
      </c>
      <c r="K21" s="31" t="s">
        <v>315</v>
      </c>
      <c r="L21" s="17" t="s">
        <v>348</v>
      </c>
      <c r="M21" s="30" t="s">
        <v>453</v>
      </c>
    </row>
    <row r="22" spans="1:13" ht="30">
      <c r="A22" s="9">
        <v>18</v>
      </c>
      <c r="B22" s="16" t="s">
        <v>529</v>
      </c>
      <c r="C22" s="16" t="s">
        <v>603</v>
      </c>
      <c r="D22" s="13"/>
      <c r="E22" s="13" t="s">
        <v>725</v>
      </c>
      <c r="F22" s="13" t="s">
        <v>686</v>
      </c>
      <c r="G22" s="13" t="s">
        <v>224</v>
      </c>
      <c r="H22" s="12">
        <v>5000000</v>
      </c>
      <c r="I22" s="12"/>
      <c r="J22" s="10">
        <v>39990</v>
      </c>
      <c r="K22" s="31" t="s">
        <v>316</v>
      </c>
      <c r="L22" s="17" t="s">
        <v>503</v>
      </c>
      <c r="M22" s="30" t="s">
        <v>454</v>
      </c>
    </row>
    <row r="23" spans="1:13" ht="30">
      <c r="A23" s="9">
        <v>19</v>
      </c>
      <c r="B23" s="16" t="s">
        <v>529</v>
      </c>
      <c r="C23" s="16" t="s">
        <v>603</v>
      </c>
      <c r="D23" s="13"/>
      <c r="E23" s="13" t="s">
        <v>727</v>
      </c>
      <c r="F23" s="13" t="s">
        <v>686</v>
      </c>
      <c r="G23" s="13" t="s">
        <v>224</v>
      </c>
      <c r="H23" s="12">
        <v>35373431</v>
      </c>
      <c r="I23" s="12">
        <v>233324</v>
      </c>
      <c r="J23" s="10">
        <v>39997</v>
      </c>
      <c r="K23" s="32" t="s">
        <v>179</v>
      </c>
      <c r="L23" s="17" t="s">
        <v>349</v>
      </c>
      <c r="M23" s="30" t="s">
        <v>455</v>
      </c>
    </row>
    <row r="24" spans="1:13" ht="30">
      <c r="A24" s="9">
        <v>20</v>
      </c>
      <c r="B24" s="16" t="s">
        <v>529</v>
      </c>
      <c r="C24" s="16" t="s">
        <v>603</v>
      </c>
      <c r="D24" s="13"/>
      <c r="E24" s="13" t="s">
        <v>726</v>
      </c>
      <c r="F24" s="13" t="s">
        <v>686</v>
      </c>
      <c r="G24" s="13" t="s">
        <v>224</v>
      </c>
      <c r="H24" s="12">
        <v>228350</v>
      </c>
      <c r="I24" s="12">
        <v>35916.68</v>
      </c>
      <c r="J24" s="10">
        <v>40004</v>
      </c>
      <c r="K24" s="31" t="s">
        <v>317</v>
      </c>
      <c r="L24" s="17" t="s">
        <v>350</v>
      </c>
      <c r="M24" s="30" t="s">
        <v>456</v>
      </c>
    </row>
    <row r="25" spans="1:13" ht="30">
      <c r="A25" s="9">
        <v>21</v>
      </c>
      <c r="B25" s="16" t="s">
        <v>529</v>
      </c>
      <c r="C25" s="16" t="s">
        <v>603</v>
      </c>
      <c r="D25" s="13"/>
      <c r="E25" s="13" t="s">
        <v>727</v>
      </c>
      <c r="F25" s="13" t="s">
        <v>686</v>
      </c>
      <c r="G25" s="13" t="s">
        <v>225</v>
      </c>
      <c r="H25" s="12">
        <v>15287849</v>
      </c>
      <c r="I25" s="12">
        <v>146875.87</v>
      </c>
      <c r="J25" s="10">
        <v>40011</v>
      </c>
      <c r="K25" s="31" t="s">
        <v>318</v>
      </c>
      <c r="L25" s="17" t="s">
        <v>351</v>
      </c>
      <c r="M25" s="30" t="s">
        <v>457</v>
      </c>
    </row>
    <row r="26" spans="1:13" ht="30">
      <c r="A26" s="9">
        <v>22</v>
      </c>
      <c r="B26" s="16" t="s">
        <v>529</v>
      </c>
      <c r="C26" s="16" t="s">
        <v>603</v>
      </c>
      <c r="D26" s="13"/>
      <c r="E26" s="13" t="s">
        <v>726</v>
      </c>
      <c r="F26" s="13" t="s">
        <v>686</v>
      </c>
      <c r="G26" s="13" t="s">
        <v>225</v>
      </c>
      <c r="H26" s="12">
        <v>270000</v>
      </c>
      <c r="I26" s="12">
        <v>22500</v>
      </c>
      <c r="J26" s="10">
        <v>40018</v>
      </c>
      <c r="K26" s="31" t="s">
        <v>319</v>
      </c>
      <c r="L26" s="17" t="s">
        <v>352</v>
      </c>
      <c r="M26" s="30" t="s">
        <v>458</v>
      </c>
    </row>
    <row r="27" spans="1:13" ht="30">
      <c r="A27" s="9">
        <v>23</v>
      </c>
      <c r="B27" s="16" t="s">
        <v>529</v>
      </c>
      <c r="C27" s="16" t="s">
        <v>603</v>
      </c>
      <c r="D27" s="13"/>
      <c r="E27" s="13" t="s">
        <v>727</v>
      </c>
      <c r="F27" s="13" t="s">
        <v>686</v>
      </c>
      <c r="G27" s="13" t="s">
        <v>226</v>
      </c>
      <c r="H27" s="12">
        <v>15029528</v>
      </c>
      <c r="I27" s="12">
        <v>199483</v>
      </c>
      <c r="J27" s="10">
        <v>40025</v>
      </c>
      <c r="K27" s="31" t="s">
        <v>320</v>
      </c>
      <c r="L27" s="17" t="s">
        <v>504</v>
      </c>
      <c r="M27" s="30" t="s">
        <v>459</v>
      </c>
    </row>
    <row r="28" spans="1:13" ht="30">
      <c r="A28" s="9">
        <v>24</v>
      </c>
      <c r="B28" s="16" t="s">
        <v>529</v>
      </c>
      <c r="C28" s="16" t="s">
        <v>603</v>
      </c>
      <c r="D28" s="13"/>
      <c r="E28" s="13" t="s">
        <v>726</v>
      </c>
      <c r="F28" s="13" t="s">
        <v>686</v>
      </c>
      <c r="G28" s="13" t="s">
        <v>226</v>
      </c>
      <c r="H28" s="12">
        <v>126120</v>
      </c>
      <c r="I28" s="12"/>
      <c r="J28" s="10">
        <v>40032</v>
      </c>
      <c r="K28" s="31" t="s">
        <v>321</v>
      </c>
      <c r="L28" s="17" t="s">
        <v>353</v>
      </c>
      <c r="M28" s="30" t="s">
        <v>460</v>
      </c>
    </row>
    <row r="29" spans="1:13" ht="30">
      <c r="A29" s="9">
        <v>25</v>
      </c>
      <c r="B29" s="16" t="s">
        <v>529</v>
      </c>
      <c r="C29" s="16" t="s">
        <v>603</v>
      </c>
      <c r="D29" s="13"/>
      <c r="E29" s="13" t="s">
        <v>727</v>
      </c>
      <c r="F29" s="13" t="s">
        <v>686</v>
      </c>
      <c r="G29" s="13" t="s">
        <v>227</v>
      </c>
      <c r="H29" s="12">
        <v>6446580</v>
      </c>
      <c r="I29" s="12">
        <v>66661</v>
      </c>
      <c r="J29" s="10">
        <v>40039</v>
      </c>
      <c r="K29" s="31" t="s">
        <v>322</v>
      </c>
      <c r="L29" s="17" t="s">
        <v>354</v>
      </c>
      <c r="M29" s="30" t="s">
        <v>461</v>
      </c>
    </row>
    <row r="30" spans="1:13" ht="30">
      <c r="A30" s="9">
        <v>26</v>
      </c>
      <c r="B30" s="16" t="s">
        <v>529</v>
      </c>
      <c r="C30" s="16" t="s">
        <v>603</v>
      </c>
      <c r="D30" s="13"/>
      <c r="E30" s="13" t="s">
        <v>726</v>
      </c>
      <c r="F30" s="13" t="s">
        <v>686</v>
      </c>
      <c r="G30" s="13" t="s">
        <v>227</v>
      </c>
      <c r="H30" s="12">
        <v>123000</v>
      </c>
      <c r="I30" s="12"/>
      <c r="J30" s="10">
        <v>40046</v>
      </c>
      <c r="K30" s="31" t="s">
        <v>323</v>
      </c>
      <c r="L30" s="17" t="s">
        <v>355</v>
      </c>
      <c r="M30" s="30" t="s">
        <v>462</v>
      </c>
    </row>
    <row r="31" spans="1:13" ht="30">
      <c r="A31" s="9">
        <v>27</v>
      </c>
      <c r="B31" s="16" t="s">
        <v>529</v>
      </c>
      <c r="C31" s="16" t="s">
        <v>603</v>
      </c>
      <c r="D31" s="13"/>
      <c r="E31" s="13" t="s">
        <v>727</v>
      </c>
      <c r="F31" s="13" t="s">
        <v>686</v>
      </c>
      <c r="G31" s="13" t="s">
        <v>228</v>
      </c>
      <c r="H31" s="12">
        <v>2030615</v>
      </c>
      <c r="I31" s="12"/>
      <c r="J31" s="10">
        <v>40053</v>
      </c>
      <c r="K31" s="31" t="s">
        <v>324</v>
      </c>
      <c r="L31" s="17" t="s">
        <v>356</v>
      </c>
      <c r="M31" s="30" t="s">
        <v>463</v>
      </c>
    </row>
    <row r="32" spans="1:13" ht="30">
      <c r="A32" s="9">
        <v>28</v>
      </c>
      <c r="B32" s="16" t="s">
        <v>529</v>
      </c>
      <c r="C32" s="16" t="s">
        <v>603</v>
      </c>
      <c r="D32" s="13"/>
      <c r="E32" s="13" t="s">
        <v>726</v>
      </c>
      <c r="F32" s="13" t="s">
        <v>686</v>
      </c>
      <c r="G32" s="13" t="s">
        <v>228</v>
      </c>
      <c r="H32" s="12">
        <v>143100</v>
      </c>
      <c r="I32" s="12">
        <v>30450</v>
      </c>
      <c r="J32" s="10">
        <v>40060</v>
      </c>
      <c r="L32" s="17" t="s">
        <v>357</v>
      </c>
      <c r="M32" s="30" t="s">
        <v>464</v>
      </c>
    </row>
    <row r="33" spans="1:13" ht="30">
      <c r="A33" s="9">
        <v>29</v>
      </c>
      <c r="B33" s="16" t="s">
        <v>529</v>
      </c>
      <c r="C33" s="16" t="s">
        <v>603</v>
      </c>
      <c r="D33" s="13"/>
      <c r="E33" s="13" t="s">
        <v>727</v>
      </c>
      <c r="F33" s="13" t="s">
        <v>686</v>
      </c>
      <c r="G33" s="13" t="s">
        <v>229</v>
      </c>
      <c r="H33" s="12">
        <v>55490779</v>
      </c>
      <c r="I33" s="12">
        <v>365431</v>
      </c>
      <c r="J33" s="10">
        <v>40067</v>
      </c>
      <c r="L33" s="17" t="s">
        <v>358</v>
      </c>
      <c r="M33" s="30" t="s">
        <v>465</v>
      </c>
    </row>
    <row r="34" spans="1:13" ht="30">
      <c r="A34" s="9">
        <v>30</v>
      </c>
      <c r="B34" s="16" t="s">
        <v>529</v>
      </c>
      <c r="C34" s="16" t="s">
        <v>603</v>
      </c>
      <c r="D34" s="13"/>
      <c r="E34" s="13" t="s">
        <v>726</v>
      </c>
      <c r="F34" s="13" t="s">
        <v>686</v>
      </c>
      <c r="G34" s="13" t="s">
        <v>229</v>
      </c>
      <c r="H34" s="12">
        <v>1046957</v>
      </c>
      <c r="I34" s="12">
        <v>107550</v>
      </c>
      <c r="J34" s="10">
        <v>40074</v>
      </c>
      <c r="L34" s="17" t="s">
        <v>359</v>
      </c>
      <c r="M34" s="30" t="s">
        <v>423</v>
      </c>
    </row>
    <row r="35" spans="1:13" ht="30">
      <c r="A35" s="9">
        <v>31</v>
      </c>
      <c r="B35" s="16" t="s">
        <v>529</v>
      </c>
      <c r="C35" s="16" t="s">
        <v>603</v>
      </c>
      <c r="D35" s="13"/>
      <c r="E35" s="13" t="s">
        <v>727</v>
      </c>
      <c r="F35" s="13" t="s">
        <v>686</v>
      </c>
      <c r="G35" s="13" t="s">
        <v>230</v>
      </c>
      <c r="H35" s="12">
        <v>26075288</v>
      </c>
      <c r="I35" s="12">
        <v>258332</v>
      </c>
      <c r="J35" s="10">
        <v>40081</v>
      </c>
      <c r="L35" s="17" t="s">
        <v>505</v>
      </c>
      <c r="M35" s="30" t="s">
        <v>466</v>
      </c>
    </row>
    <row r="36" spans="1:13" ht="30">
      <c r="A36" s="9">
        <v>32</v>
      </c>
      <c r="B36" s="16" t="s">
        <v>529</v>
      </c>
      <c r="C36" s="16" t="s">
        <v>603</v>
      </c>
      <c r="D36" s="13"/>
      <c r="E36" s="13" t="s">
        <v>726</v>
      </c>
      <c r="F36" s="13" t="s">
        <v>686</v>
      </c>
      <c r="G36" s="13" t="s">
        <v>230</v>
      </c>
      <c r="H36" s="12">
        <v>650666</v>
      </c>
      <c r="I36" s="12">
        <v>9037</v>
      </c>
      <c r="J36" s="10">
        <v>40088</v>
      </c>
      <c r="L36" s="17" t="s">
        <v>360</v>
      </c>
      <c r="M36" s="30" t="s">
        <v>467</v>
      </c>
    </row>
    <row r="37" spans="1:13" ht="30">
      <c r="A37" s="9">
        <v>33</v>
      </c>
      <c r="B37" s="16" t="s">
        <v>529</v>
      </c>
      <c r="C37" s="16" t="s">
        <v>603</v>
      </c>
      <c r="D37" s="13"/>
      <c r="E37" s="13" t="s">
        <v>727</v>
      </c>
      <c r="F37" s="13" t="s">
        <v>686</v>
      </c>
      <c r="G37" s="13" t="s">
        <v>231</v>
      </c>
      <c r="H37" s="12">
        <v>4394303</v>
      </c>
      <c r="I37" s="12">
        <v>100000</v>
      </c>
      <c r="J37" s="10">
        <v>40095</v>
      </c>
      <c r="L37" s="17" t="s">
        <v>361</v>
      </c>
      <c r="M37" s="30" t="s">
        <v>468</v>
      </c>
    </row>
    <row r="38" spans="1:13" ht="30">
      <c r="A38" s="9">
        <v>34</v>
      </c>
      <c r="B38" s="16" t="s">
        <v>529</v>
      </c>
      <c r="C38" s="16" t="s">
        <v>603</v>
      </c>
      <c r="D38" s="13"/>
      <c r="E38" s="13" t="s">
        <v>727</v>
      </c>
      <c r="F38" s="13" t="s">
        <v>686</v>
      </c>
      <c r="G38" s="13" t="s">
        <v>232</v>
      </c>
      <c r="H38" s="12">
        <v>5574047</v>
      </c>
      <c r="I38" s="12">
        <v>309889</v>
      </c>
      <c r="J38" s="10">
        <v>40102</v>
      </c>
      <c r="L38" s="17" t="s">
        <v>362</v>
      </c>
      <c r="M38" s="30" t="s">
        <v>469</v>
      </c>
    </row>
    <row r="39" spans="1:13" ht="30">
      <c r="A39" s="9">
        <v>35</v>
      </c>
      <c r="B39" s="16" t="s">
        <v>529</v>
      </c>
      <c r="C39" s="16" t="s">
        <v>603</v>
      </c>
      <c r="D39" s="13"/>
      <c r="E39" s="13" t="s">
        <v>727</v>
      </c>
      <c r="F39" s="13" t="s">
        <v>686</v>
      </c>
      <c r="G39" s="13" t="s">
        <v>233</v>
      </c>
      <c r="H39" s="12">
        <v>6861704</v>
      </c>
      <c r="I39" s="12">
        <v>66667</v>
      </c>
      <c r="J39" s="10">
        <v>40109</v>
      </c>
      <c r="L39" s="17" t="s">
        <v>363</v>
      </c>
      <c r="M39" s="30" t="s">
        <v>470</v>
      </c>
    </row>
    <row r="40" spans="1:13" ht="30">
      <c r="A40" s="9">
        <v>36</v>
      </c>
      <c r="B40" s="16" t="s">
        <v>529</v>
      </c>
      <c r="C40" s="16" t="s">
        <v>603</v>
      </c>
      <c r="D40" s="13"/>
      <c r="E40" s="13" t="s">
        <v>727</v>
      </c>
      <c r="F40" s="13" t="s">
        <v>686</v>
      </c>
      <c r="G40" s="13" t="s">
        <v>234</v>
      </c>
      <c r="H40" s="12">
        <v>84057963</v>
      </c>
      <c r="I40" s="12">
        <v>1689996</v>
      </c>
      <c r="J40" s="10">
        <v>40116</v>
      </c>
      <c r="L40" s="17" t="s">
        <v>506</v>
      </c>
      <c r="M40" s="30" t="s">
        <v>471</v>
      </c>
    </row>
    <row r="41" spans="1:13" ht="30">
      <c r="A41" s="9">
        <v>37</v>
      </c>
      <c r="B41" s="16" t="s">
        <v>529</v>
      </c>
      <c r="C41" s="16" t="s">
        <v>603</v>
      </c>
      <c r="D41" s="13"/>
      <c r="E41" s="13" t="s">
        <v>726</v>
      </c>
      <c r="F41" s="13" t="s">
        <v>686</v>
      </c>
      <c r="G41" s="13" t="s">
        <v>234</v>
      </c>
      <c r="H41" s="12">
        <v>1083652</v>
      </c>
      <c r="I41" s="12">
        <v>27500</v>
      </c>
      <c r="J41" s="10">
        <v>40123</v>
      </c>
      <c r="L41" s="17" t="s">
        <v>365</v>
      </c>
      <c r="M41" s="30" t="s">
        <v>472</v>
      </c>
    </row>
    <row r="42" spans="1:13" ht="30">
      <c r="A42" s="9">
        <v>38</v>
      </c>
      <c r="B42" s="16" t="s">
        <v>529</v>
      </c>
      <c r="C42" s="16" t="s">
        <v>603</v>
      </c>
      <c r="D42" s="13"/>
      <c r="E42" s="13" t="s">
        <v>727</v>
      </c>
      <c r="F42" s="13" t="s">
        <v>686</v>
      </c>
      <c r="G42" s="13" t="s">
        <v>235</v>
      </c>
      <c r="H42" s="12">
        <v>22688911</v>
      </c>
      <c r="I42" s="12">
        <v>615529.17</v>
      </c>
      <c r="J42" s="10">
        <v>40130</v>
      </c>
      <c r="L42" s="17" t="s">
        <v>366</v>
      </c>
      <c r="M42" s="30" t="s">
        <v>473</v>
      </c>
    </row>
    <row r="43" spans="1:13" ht="30">
      <c r="A43" s="9">
        <v>39</v>
      </c>
      <c r="B43" s="16" t="s">
        <v>529</v>
      </c>
      <c r="C43" s="16" t="s">
        <v>603</v>
      </c>
      <c r="D43" s="13"/>
      <c r="E43" s="13" t="s">
        <v>726</v>
      </c>
      <c r="F43" s="13" t="s">
        <v>686</v>
      </c>
      <c r="G43" s="13" t="s">
        <v>235</v>
      </c>
      <c r="H43" s="12">
        <v>599250</v>
      </c>
      <c r="I43" s="12">
        <v>76178.18</v>
      </c>
      <c r="J43" s="10">
        <v>40137</v>
      </c>
      <c r="L43" s="17" t="s">
        <v>367</v>
      </c>
      <c r="M43" s="30" t="s">
        <v>474</v>
      </c>
    </row>
    <row r="44" spans="1:13" ht="30">
      <c r="A44" s="9">
        <v>40</v>
      </c>
      <c r="B44" s="16" t="s">
        <v>529</v>
      </c>
      <c r="C44" s="16" t="s">
        <v>603</v>
      </c>
      <c r="D44" s="13"/>
      <c r="E44" s="13" t="s">
        <v>727</v>
      </c>
      <c r="F44" s="13" t="s">
        <v>686</v>
      </c>
      <c r="G44" s="13" t="s">
        <v>236</v>
      </c>
      <c r="H44" s="12">
        <v>2107726</v>
      </c>
      <c r="I44" s="12"/>
      <c r="J44" s="10">
        <v>40144</v>
      </c>
      <c r="L44" s="17" t="s">
        <v>368</v>
      </c>
      <c r="M44" s="30" t="s">
        <v>475</v>
      </c>
    </row>
    <row r="45" spans="1:13" ht="30">
      <c r="A45" s="9">
        <v>41</v>
      </c>
      <c r="B45" s="16" t="s">
        <v>529</v>
      </c>
      <c r="C45" s="16" t="s">
        <v>603</v>
      </c>
      <c r="D45" s="13"/>
      <c r="E45" s="13" t="s">
        <v>727</v>
      </c>
      <c r="F45" s="13" t="s">
        <v>686</v>
      </c>
      <c r="G45" s="13" t="s">
        <v>237</v>
      </c>
      <c r="H45" s="12">
        <v>33743126</v>
      </c>
      <c r="I45" s="12">
        <v>554578.55</v>
      </c>
      <c r="J45" s="10">
        <v>40151</v>
      </c>
      <c r="L45" s="17" t="s">
        <v>369</v>
      </c>
      <c r="M45" s="30" t="s">
        <v>476</v>
      </c>
    </row>
    <row r="46" spans="1:13" ht="30">
      <c r="A46" s="9">
        <v>42</v>
      </c>
      <c r="B46" s="16" t="s">
        <v>529</v>
      </c>
      <c r="C46" s="16" t="s">
        <v>603</v>
      </c>
      <c r="D46" s="13"/>
      <c r="E46" s="13" t="s">
        <v>726</v>
      </c>
      <c r="F46" s="13" t="s">
        <v>686</v>
      </c>
      <c r="G46" s="13" t="s">
        <v>237</v>
      </c>
      <c r="H46" s="12">
        <v>1095512</v>
      </c>
      <c r="I46" s="12">
        <v>22595</v>
      </c>
      <c r="J46" s="10">
        <v>40158</v>
      </c>
      <c r="L46" s="17" t="s">
        <v>370</v>
      </c>
      <c r="M46" s="30" t="s">
        <v>477</v>
      </c>
    </row>
    <row r="47" spans="1:13" ht="30">
      <c r="A47" s="9">
        <v>43</v>
      </c>
      <c r="B47" s="16" t="s">
        <v>529</v>
      </c>
      <c r="C47" s="16" t="s">
        <v>603</v>
      </c>
      <c r="D47" s="13"/>
      <c r="E47" s="13" t="s">
        <v>727</v>
      </c>
      <c r="F47" s="13" t="s">
        <v>686</v>
      </c>
      <c r="G47" s="13" t="s">
        <v>238</v>
      </c>
      <c r="H47" s="12">
        <v>16456565</v>
      </c>
      <c r="I47" s="12">
        <v>499348</v>
      </c>
      <c r="J47" s="10">
        <v>40165</v>
      </c>
      <c r="L47" s="17" t="s">
        <v>371</v>
      </c>
      <c r="M47" s="30" t="s">
        <v>478</v>
      </c>
    </row>
    <row r="48" spans="1:13" ht="30">
      <c r="A48" s="9">
        <v>44</v>
      </c>
      <c r="B48" s="16" t="s">
        <v>529</v>
      </c>
      <c r="C48" s="16" t="s">
        <v>603</v>
      </c>
      <c r="D48" s="13"/>
      <c r="E48" s="13" t="s">
        <v>726</v>
      </c>
      <c r="F48" s="13" t="s">
        <v>686</v>
      </c>
      <c r="G48" s="13" t="s">
        <v>238</v>
      </c>
      <c r="H48" s="12">
        <v>185300</v>
      </c>
      <c r="I48" s="12"/>
      <c r="J48" s="10">
        <v>40172</v>
      </c>
      <c r="L48" s="17" t="s">
        <v>372</v>
      </c>
      <c r="M48" s="30" t="s">
        <v>479</v>
      </c>
    </row>
    <row r="49" spans="1:13" ht="30">
      <c r="A49" s="9">
        <v>45</v>
      </c>
      <c r="B49" s="16" t="s">
        <v>529</v>
      </c>
      <c r="C49" s="16" t="s">
        <v>603</v>
      </c>
      <c r="D49" s="13"/>
      <c r="E49" s="13" t="s">
        <v>727</v>
      </c>
      <c r="F49" s="13" t="s">
        <v>686</v>
      </c>
      <c r="G49" s="13" t="s">
        <v>239</v>
      </c>
      <c r="H49" s="12">
        <v>11872879</v>
      </c>
      <c r="I49" s="12">
        <v>233327</v>
      </c>
      <c r="J49" s="10">
        <v>40179</v>
      </c>
      <c r="L49" s="17" t="s">
        <v>373</v>
      </c>
      <c r="M49" s="30" t="s">
        <v>480</v>
      </c>
    </row>
    <row r="50" spans="1:13" ht="30">
      <c r="A50" s="9">
        <v>46</v>
      </c>
      <c r="B50" s="16" t="s">
        <v>529</v>
      </c>
      <c r="C50" s="16" t="s">
        <v>603</v>
      </c>
      <c r="D50" s="13"/>
      <c r="E50" s="13" t="s">
        <v>726</v>
      </c>
      <c r="F50" s="13" t="s">
        <v>686</v>
      </c>
      <c r="G50" s="13" t="s">
        <v>239</v>
      </c>
      <c r="H50" s="12">
        <v>160000</v>
      </c>
      <c r="I50" s="12"/>
      <c r="J50" s="10">
        <v>40186</v>
      </c>
      <c r="L50" s="17" t="s">
        <v>374</v>
      </c>
      <c r="M50" s="30" t="s">
        <v>424</v>
      </c>
    </row>
    <row r="51" spans="1:13" ht="30">
      <c r="A51" s="9">
        <v>47</v>
      </c>
      <c r="B51" s="16" t="s">
        <v>529</v>
      </c>
      <c r="C51" s="16" t="s">
        <v>603</v>
      </c>
      <c r="D51" s="13"/>
      <c r="E51" s="13" t="s">
        <v>727</v>
      </c>
      <c r="F51" s="13" t="s">
        <v>686</v>
      </c>
      <c r="G51" s="13" t="s">
        <v>240</v>
      </c>
      <c r="H51" s="12">
        <v>3458259</v>
      </c>
      <c r="I51" s="12">
        <v>166551</v>
      </c>
      <c r="J51" s="10">
        <v>40193</v>
      </c>
      <c r="L51" s="17" t="s">
        <v>507</v>
      </c>
      <c r="M51" s="30" t="s">
        <v>481</v>
      </c>
    </row>
    <row r="52" spans="1:13" ht="30">
      <c r="A52" s="9">
        <v>48</v>
      </c>
      <c r="B52" s="16" t="s">
        <v>529</v>
      </c>
      <c r="C52" s="16" t="s">
        <v>603</v>
      </c>
      <c r="D52" s="13"/>
      <c r="E52" s="13" t="s">
        <v>727</v>
      </c>
      <c r="F52" s="13" t="s">
        <v>686</v>
      </c>
      <c r="G52" s="13" t="s">
        <v>241</v>
      </c>
      <c r="H52" s="12">
        <v>5448848</v>
      </c>
      <c r="I52" s="12">
        <v>83890.27</v>
      </c>
      <c r="J52" s="10">
        <v>40200</v>
      </c>
      <c r="L52" s="17" t="s">
        <v>375</v>
      </c>
      <c r="M52" s="30" t="s">
        <v>482</v>
      </c>
    </row>
    <row r="53" spans="1:13" ht="30">
      <c r="A53" s="9">
        <v>49</v>
      </c>
      <c r="B53" s="16" t="s">
        <v>529</v>
      </c>
      <c r="C53" s="16" t="s">
        <v>603</v>
      </c>
      <c r="D53" s="13"/>
      <c r="E53" s="13" t="s">
        <v>727</v>
      </c>
      <c r="F53" s="13" t="s">
        <v>686</v>
      </c>
      <c r="G53" s="13" t="s">
        <v>242</v>
      </c>
      <c r="H53" s="12">
        <v>27619093</v>
      </c>
      <c r="I53" s="12">
        <v>484501.65</v>
      </c>
      <c r="J53" s="10">
        <v>40207</v>
      </c>
      <c r="L53" s="17" t="s">
        <v>376</v>
      </c>
      <c r="M53" s="30" t="s">
        <v>483</v>
      </c>
    </row>
    <row r="54" spans="1:13" ht="30">
      <c r="A54" s="9">
        <v>50</v>
      </c>
      <c r="B54" s="16" t="s">
        <v>529</v>
      </c>
      <c r="C54" s="16" t="s">
        <v>603</v>
      </c>
      <c r="D54" s="13"/>
      <c r="E54" s="13" t="s">
        <v>726</v>
      </c>
      <c r="F54" s="13" t="s">
        <v>686</v>
      </c>
      <c r="G54" s="13" t="s">
        <v>242</v>
      </c>
      <c r="H54" s="12">
        <v>338812</v>
      </c>
      <c r="I54" s="12">
        <v>37500</v>
      </c>
      <c r="J54" s="10">
        <v>40214</v>
      </c>
      <c r="L54" s="17" t="s">
        <v>377</v>
      </c>
      <c r="M54" s="30" t="s">
        <v>484</v>
      </c>
    </row>
    <row r="55" spans="1:13" ht="30">
      <c r="A55" s="9">
        <v>51</v>
      </c>
      <c r="B55" s="16" t="s">
        <v>529</v>
      </c>
      <c r="C55" s="16" t="s">
        <v>603</v>
      </c>
      <c r="D55" s="13"/>
      <c r="E55" s="13" t="s">
        <v>727</v>
      </c>
      <c r="F55" s="13" t="s">
        <v>686</v>
      </c>
      <c r="G55" s="13" t="s">
        <v>243</v>
      </c>
      <c r="H55" s="12">
        <v>3209366</v>
      </c>
      <c r="I55" s="12">
        <v>66667</v>
      </c>
      <c r="J55" s="10">
        <v>40221</v>
      </c>
      <c r="L55" s="17" t="s">
        <v>378</v>
      </c>
      <c r="M55" s="30" t="s">
        <v>485</v>
      </c>
    </row>
    <row r="56" spans="1:13" ht="30">
      <c r="A56" s="9">
        <v>52</v>
      </c>
      <c r="B56" s="16" t="s">
        <v>529</v>
      </c>
      <c r="C56" s="16" t="s">
        <v>603</v>
      </c>
      <c r="D56" s="13"/>
      <c r="E56" s="13" t="s">
        <v>727</v>
      </c>
      <c r="F56" s="13" t="s">
        <v>686</v>
      </c>
      <c r="G56" s="13" t="s">
        <v>244</v>
      </c>
      <c r="H56" s="12">
        <v>3085699</v>
      </c>
      <c r="I56" s="12">
        <v>111041.06</v>
      </c>
      <c r="J56" s="10">
        <v>40228</v>
      </c>
      <c r="L56" s="17" t="s">
        <v>379</v>
      </c>
      <c r="M56" s="30" t="s">
        <v>486</v>
      </c>
    </row>
    <row r="57" spans="1:13" ht="30">
      <c r="A57" s="9">
        <v>53</v>
      </c>
      <c r="B57" s="16" t="s">
        <v>529</v>
      </c>
      <c r="C57" s="16" t="s">
        <v>603</v>
      </c>
      <c r="D57" s="13"/>
      <c r="E57" s="13" t="s">
        <v>727</v>
      </c>
      <c r="F57" s="13" t="s">
        <v>686</v>
      </c>
      <c r="G57" s="13" t="s">
        <v>245</v>
      </c>
      <c r="H57" s="12">
        <v>11354444</v>
      </c>
      <c r="I57" s="12">
        <v>523992</v>
      </c>
      <c r="J57" s="10">
        <v>40235</v>
      </c>
      <c r="L57" s="17" t="s">
        <v>380</v>
      </c>
      <c r="M57" s="30" t="s">
        <v>487</v>
      </c>
    </row>
    <row r="58" spans="1:13" ht="30">
      <c r="A58" s="9">
        <v>54</v>
      </c>
      <c r="B58" s="16" t="s">
        <v>529</v>
      </c>
      <c r="C58" s="16" t="s">
        <v>603</v>
      </c>
      <c r="D58" s="13"/>
      <c r="E58" s="13" t="s">
        <v>726</v>
      </c>
      <c r="F58" s="13" t="s">
        <v>686</v>
      </c>
      <c r="G58" s="13" t="s">
        <v>245</v>
      </c>
      <c r="H58" s="12">
        <v>138600</v>
      </c>
      <c r="I58" s="12"/>
      <c r="J58" s="10">
        <v>40242</v>
      </c>
      <c r="L58" s="17" t="s">
        <v>381</v>
      </c>
      <c r="M58" s="30" t="s">
        <v>488</v>
      </c>
    </row>
    <row r="59" spans="1:13" ht="30">
      <c r="A59" s="9">
        <v>55</v>
      </c>
      <c r="B59" s="16" t="s">
        <v>529</v>
      </c>
      <c r="C59" s="16" t="s">
        <v>603</v>
      </c>
      <c r="D59" s="13"/>
      <c r="E59" s="13" t="s">
        <v>727</v>
      </c>
      <c r="F59" s="13" t="s">
        <v>686</v>
      </c>
      <c r="G59" s="13" t="s">
        <v>246</v>
      </c>
      <c r="H59" s="12">
        <v>20777402</v>
      </c>
      <c r="I59" s="12">
        <v>367804.38</v>
      </c>
      <c r="J59" s="10">
        <v>40249</v>
      </c>
      <c r="L59" s="17" t="s">
        <v>508</v>
      </c>
      <c r="M59" s="30" t="s">
        <v>489</v>
      </c>
    </row>
    <row r="60" spans="1:13" ht="30">
      <c r="A60" s="9">
        <v>56</v>
      </c>
      <c r="B60" s="16" t="s">
        <v>529</v>
      </c>
      <c r="C60" s="16" t="s">
        <v>603</v>
      </c>
      <c r="D60" s="13"/>
      <c r="E60" s="13" t="s">
        <v>726</v>
      </c>
      <c r="F60" s="13" t="s">
        <v>686</v>
      </c>
      <c r="G60" s="13" t="s">
        <v>246</v>
      </c>
      <c r="H60" s="12">
        <v>413100</v>
      </c>
      <c r="I60" s="12"/>
      <c r="J60" s="10">
        <v>40256</v>
      </c>
      <c r="L60" s="17" t="s">
        <v>382</v>
      </c>
      <c r="M60" s="30" t="s">
        <v>490</v>
      </c>
    </row>
    <row r="61" spans="1:13" ht="30">
      <c r="A61" s="9">
        <v>57</v>
      </c>
      <c r="B61" s="16" t="s">
        <v>529</v>
      </c>
      <c r="C61" s="16" t="s">
        <v>603</v>
      </c>
      <c r="D61" s="13"/>
      <c r="E61" s="13" t="s">
        <v>727</v>
      </c>
      <c r="F61" s="13" t="s">
        <v>686</v>
      </c>
      <c r="G61" s="13" t="s">
        <v>247</v>
      </c>
      <c r="H61" s="12">
        <v>6080345</v>
      </c>
      <c r="I61" s="12">
        <v>266666</v>
      </c>
      <c r="J61" s="10">
        <v>40263</v>
      </c>
      <c r="L61" s="17" t="s">
        <v>383</v>
      </c>
      <c r="M61" s="30" t="s">
        <v>491</v>
      </c>
    </row>
    <row r="62" spans="1:13" ht="30">
      <c r="A62" s="9">
        <v>58</v>
      </c>
      <c r="B62" s="16" t="s">
        <v>529</v>
      </c>
      <c r="C62" s="16" t="s">
        <v>603</v>
      </c>
      <c r="D62" s="13"/>
      <c r="E62" s="13" t="s">
        <v>727</v>
      </c>
      <c r="F62" s="13" t="s">
        <v>686</v>
      </c>
      <c r="G62" s="13" t="s">
        <v>248</v>
      </c>
      <c r="H62" s="12">
        <v>6328144</v>
      </c>
      <c r="I62" s="12">
        <v>291660</v>
      </c>
      <c r="J62" s="10">
        <v>40270</v>
      </c>
      <c r="L62" s="17" t="s">
        <v>509</v>
      </c>
      <c r="M62" s="30" t="s">
        <v>425</v>
      </c>
    </row>
    <row r="63" spans="1:13" ht="30">
      <c r="A63" s="9">
        <v>59</v>
      </c>
      <c r="B63" s="16" t="s">
        <v>529</v>
      </c>
      <c r="C63" s="16" t="s">
        <v>603</v>
      </c>
      <c r="D63" s="13"/>
      <c r="E63" s="13" t="s">
        <v>725</v>
      </c>
      <c r="F63" s="13" t="s">
        <v>686</v>
      </c>
      <c r="G63" s="13" t="s">
        <v>249</v>
      </c>
      <c r="H63" s="12">
        <v>7785000</v>
      </c>
      <c r="I63" s="12"/>
      <c r="J63" s="10">
        <v>40277</v>
      </c>
      <c r="L63" s="17" t="s">
        <v>384</v>
      </c>
      <c r="M63" s="30" t="s">
        <v>492</v>
      </c>
    </row>
    <row r="64" spans="1:13" ht="30">
      <c r="A64" s="9">
        <v>60</v>
      </c>
      <c r="B64" s="16" t="s">
        <v>529</v>
      </c>
      <c r="C64" s="16" t="s">
        <v>603</v>
      </c>
      <c r="D64" s="13"/>
      <c r="E64" s="13" t="s">
        <v>727</v>
      </c>
      <c r="F64" s="13" t="s">
        <v>686</v>
      </c>
      <c r="G64" s="13" t="s">
        <v>249</v>
      </c>
      <c r="H64" s="12">
        <v>72880547</v>
      </c>
      <c r="I64" s="12">
        <v>958873.62</v>
      </c>
      <c r="J64" s="10">
        <v>40284</v>
      </c>
      <c r="L64" s="17" t="s">
        <v>385</v>
      </c>
      <c r="M64" s="30" t="s">
        <v>493</v>
      </c>
    </row>
    <row r="65" spans="1:13" ht="30">
      <c r="A65" s="9">
        <v>61</v>
      </c>
      <c r="B65" s="16" t="s">
        <v>529</v>
      </c>
      <c r="C65" s="16" t="s">
        <v>603</v>
      </c>
      <c r="D65" s="13"/>
      <c r="E65" s="13" t="s">
        <v>726</v>
      </c>
      <c r="F65" s="13" t="s">
        <v>686</v>
      </c>
      <c r="G65" s="13" t="s">
        <v>249</v>
      </c>
      <c r="H65" s="12">
        <v>964310</v>
      </c>
      <c r="I65" s="12"/>
      <c r="J65" s="10">
        <v>40291</v>
      </c>
      <c r="L65" s="17" t="s">
        <v>510</v>
      </c>
      <c r="M65" s="30" t="s">
        <v>494</v>
      </c>
    </row>
    <row r="66" spans="1:13" ht="30">
      <c r="A66" s="9">
        <v>62</v>
      </c>
      <c r="B66" s="16" t="s">
        <v>529</v>
      </c>
      <c r="C66" s="16" t="s">
        <v>603</v>
      </c>
      <c r="D66" s="13"/>
      <c r="E66" s="13" t="s">
        <v>727</v>
      </c>
      <c r="F66" s="13" t="s">
        <v>686</v>
      </c>
      <c r="G66" s="13" t="s">
        <v>250</v>
      </c>
      <c r="H66" s="12">
        <v>28451607</v>
      </c>
      <c r="I66" s="12">
        <v>550601.59</v>
      </c>
      <c r="J66" s="10">
        <v>40298</v>
      </c>
      <c r="L66" s="17" t="s">
        <v>386</v>
      </c>
      <c r="M66" s="30" t="s">
        <v>495</v>
      </c>
    </row>
    <row r="67" spans="1:13" ht="30">
      <c r="A67" s="9">
        <v>63</v>
      </c>
      <c r="B67" s="16" t="s">
        <v>529</v>
      </c>
      <c r="C67" s="16" t="s">
        <v>603</v>
      </c>
      <c r="D67" s="13"/>
      <c r="E67" s="13" t="s">
        <v>727</v>
      </c>
      <c r="F67" s="13" t="s">
        <v>686</v>
      </c>
      <c r="G67" s="13" t="s">
        <v>251</v>
      </c>
      <c r="H67" s="12">
        <v>4855013</v>
      </c>
      <c r="I67" s="12">
        <v>170206.26</v>
      </c>
      <c r="J67" s="10">
        <v>40305</v>
      </c>
      <c r="L67" s="17" t="s">
        <v>387</v>
      </c>
      <c r="M67" s="30" t="s">
        <v>496</v>
      </c>
    </row>
    <row r="68" spans="1:13" ht="30">
      <c r="A68" s="9">
        <v>64</v>
      </c>
      <c r="B68" s="16" t="s">
        <v>529</v>
      </c>
      <c r="C68" s="16" t="s">
        <v>603</v>
      </c>
      <c r="D68" s="13"/>
      <c r="E68" s="13" t="s">
        <v>727</v>
      </c>
      <c r="F68" s="13" t="s">
        <v>686</v>
      </c>
      <c r="G68" s="13" t="s">
        <v>252</v>
      </c>
      <c r="H68" s="12">
        <v>18159010</v>
      </c>
      <c r="I68" s="12">
        <v>66882.57</v>
      </c>
      <c r="J68" s="10">
        <v>40312</v>
      </c>
      <c r="L68" s="17" t="s">
        <v>388</v>
      </c>
      <c r="M68" s="30" t="s">
        <v>497</v>
      </c>
    </row>
    <row r="69" spans="1:13" ht="30">
      <c r="A69" s="9">
        <v>65</v>
      </c>
      <c r="B69" s="16" t="s">
        <v>529</v>
      </c>
      <c r="C69" s="16" t="s">
        <v>603</v>
      </c>
      <c r="D69" s="13"/>
      <c r="E69" s="13" t="s">
        <v>727</v>
      </c>
      <c r="F69" s="13" t="s">
        <v>686</v>
      </c>
      <c r="G69" s="13" t="s">
        <v>253</v>
      </c>
      <c r="H69" s="12">
        <v>51485868</v>
      </c>
      <c r="I69" s="12">
        <v>1030284.75</v>
      </c>
      <c r="J69" s="10">
        <v>40319</v>
      </c>
      <c r="L69" s="17" t="s">
        <v>389</v>
      </c>
      <c r="M69" s="30" t="s">
        <v>498</v>
      </c>
    </row>
    <row r="70" spans="1:13" ht="30">
      <c r="A70" s="9">
        <v>66</v>
      </c>
      <c r="B70" s="16" t="s">
        <v>529</v>
      </c>
      <c r="C70" s="16" t="s">
        <v>603</v>
      </c>
      <c r="D70" s="13"/>
      <c r="E70" s="13" t="s">
        <v>726</v>
      </c>
      <c r="F70" s="13" t="s">
        <v>686</v>
      </c>
      <c r="G70" s="13" t="s">
        <v>253</v>
      </c>
      <c r="H70" s="12">
        <v>474664</v>
      </c>
      <c r="I70" s="12"/>
      <c r="J70" s="10">
        <v>40326</v>
      </c>
      <c r="L70" s="17" t="s">
        <v>390</v>
      </c>
      <c r="M70" s="30" t="s">
        <v>426</v>
      </c>
    </row>
    <row r="71" spans="1:13" ht="30">
      <c r="A71" s="9">
        <v>67</v>
      </c>
      <c r="B71" s="16" t="s">
        <v>529</v>
      </c>
      <c r="C71" s="16" t="s">
        <v>603</v>
      </c>
      <c r="D71" s="13"/>
      <c r="E71" s="13" t="s">
        <v>727</v>
      </c>
      <c r="F71" s="13" t="s">
        <v>686</v>
      </c>
      <c r="G71" s="13" t="s">
        <v>254</v>
      </c>
      <c r="H71" s="12">
        <v>715000</v>
      </c>
      <c r="I71" s="12"/>
      <c r="J71" s="10">
        <v>40333</v>
      </c>
      <c r="L71" s="17" t="s">
        <v>391</v>
      </c>
      <c r="M71" s="30" t="s">
        <v>427</v>
      </c>
    </row>
    <row r="72" spans="1:13" ht="30">
      <c r="A72" s="9">
        <v>68</v>
      </c>
      <c r="B72" s="16" t="s">
        <v>529</v>
      </c>
      <c r="C72" s="16" t="s">
        <v>603</v>
      </c>
      <c r="D72" s="13"/>
      <c r="E72" s="13" t="s">
        <v>726</v>
      </c>
      <c r="F72" s="13" t="s">
        <v>686</v>
      </c>
      <c r="G72" s="13" t="s">
        <v>254</v>
      </c>
      <c r="H72" s="12">
        <v>249000</v>
      </c>
      <c r="I72" s="12"/>
      <c r="J72" s="10">
        <v>40340</v>
      </c>
      <c r="L72" s="17" t="s">
        <v>392</v>
      </c>
      <c r="M72" s="30" t="s">
        <v>180</v>
      </c>
    </row>
    <row r="73" spans="1:13" ht="30">
      <c r="A73" s="9">
        <v>69</v>
      </c>
      <c r="B73" s="16" t="s">
        <v>529</v>
      </c>
      <c r="C73" s="16" t="s">
        <v>603</v>
      </c>
      <c r="D73" s="13"/>
      <c r="E73" s="13" t="s">
        <v>727</v>
      </c>
      <c r="F73" s="13" t="s">
        <v>686</v>
      </c>
      <c r="G73" s="13" t="s">
        <v>255</v>
      </c>
      <c r="H73" s="12">
        <v>10753512</v>
      </c>
      <c r="I73" s="12"/>
      <c r="J73" s="10">
        <v>40347</v>
      </c>
      <c r="L73" s="17" t="s">
        <v>511</v>
      </c>
      <c r="M73" s="30" t="s">
        <v>499</v>
      </c>
    </row>
    <row r="74" spans="1:13" ht="30">
      <c r="A74" s="9">
        <v>70</v>
      </c>
      <c r="B74" s="16" t="s">
        <v>529</v>
      </c>
      <c r="C74" s="16" t="s">
        <v>603</v>
      </c>
      <c r="D74" s="13"/>
      <c r="E74" s="13" t="s">
        <v>727</v>
      </c>
      <c r="F74" s="13" t="s">
        <v>686</v>
      </c>
      <c r="G74" s="13" t="s">
        <v>256</v>
      </c>
      <c r="H74" s="12">
        <v>6444873</v>
      </c>
      <c r="I74" s="12">
        <v>480888.34</v>
      </c>
      <c r="J74" s="10">
        <v>40354</v>
      </c>
      <c r="L74" s="17" t="s">
        <v>393</v>
      </c>
      <c r="M74" s="30" t="s">
        <v>538</v>
      </c>
    </row>
    <row r="75" spans="1:13" ht="30">
      <c r="A75" s="9">
        <v>71</v>
      </c>
      <c r="B75" s="16" t="s">
        <v>529</v>
      </c>
      <c r="C75" s="16" t="s">
        <v>603</v>
      </c>
      <c r="D75" s="13"/>
      <c r="E75" s="13" t="s">
        <v>727</v>
      </c>
      <c r="F75" s="13" t="s">
        <v>686</v>
      </c>
      <c r="G75" s="13" t="s">
        <v>257</v>
      </c>
      <c r="H75" s="12">
        <v>1556384</v>
      </c>
      <c r="I75" s="12"/>
      <c r="J75" s="10">
        <v>40361</v>
      </c>
      <c r="L75" s="17" t="s">
        <v>394</v>
      </c>
      <c r="M75" s="30" t="s">
        <v>539</v>
      </c>
    </row>
    <row r="76" spans="1:13" ht="30">
      <c r="A76" s="9">
        <v>72</v>
      </c>
      <c r="B76" s="16" t="s">
        <v>529</v>
      </c>
      <c r="C76" s="16" t="s">
        <v>603</v>
      </c>
      <c r="D76" s="13"/>
      <c r="E76" s="13" t="s">
        <v>727</v>
      </c>
      <c r="F76" s="13" t="s">
        <v>686</v>
      </c>
      <c r="G76" s="13" t="s">
        <v>258</v>
      </c>
      <c r="H76" s="12">
        <v>28352395</v>
      </c>
      <c r="I76" s="12">
        <v>291661</v>
      </c>
      <c r="J76" s="10">
        <v>40368</v>
      </c>
      <c r="L76" s="17" t="s">
        <v>512</v>
      </c>
      <c r="M76" s="30" t="s">
        <v>540</v>
      </c>
    </row>
    <row r="77" spans="1:13" ht="30">
      <c r="A77" s="9">
        <v>73</v>
      </c>
      <c r="B77" s="16" t="s">
        <v>529</v>
      </c>
      <c r="C77" s="16" t="s">
        <v>603</v>
      </c>
      <c r="D77" s="13"/>
      <c r="E77" s="13" t="s">
        <v>726</v>
      </c>
      <c r="F77" s="13" t="s">
        <v>686</v>
      </c>
      <c r="G77" s="13" t="s">
        <v>258</v>
      </c>
      <c r="H77" s="12">
        <v>135000</v>
      </c>
      <c r="I77" s="12"/>
      <c r="J77" s="10">
        <v>40375</v>
      </c>
      <c r="L77" s="17" t="s">
        <v>513</v>
      </c>
      <c r="M77" s="30" t="s">
        <v>419</v>
      </c>
    </row>
    <row r="78" spans="1:13" ht="30">
      <c r="A78" s="9">
        <v>74</v>
      </c>
      <c r="B78" s="16" t="s">
        <v>529</v>
      </c>
      <c r="C78" s="16" t="s">
        <v>603</v>
      </c>
      <c r="D78" s="13"/>
      <c r="E78" s="13" t="s">
        <v>727</v>
      </c>
      <c r="F78" s="13" t="s">
        <v>686</v>
      </c>
      <c r="G78" s="13" t="s">
        <v>259</v>
      </c>
      <c r="H78" s="12">
        <v>57429484</v>
      </c>
      <c r="I78" s="12">
        <v>783095.63</v>
      </c>
      <c r="J78" s="10">
        <v>40382</v>
      </c>
      <c r="L78" s="17" t="s">
        <v>395</v>
      </c>
      <c r="M78" s="30" t="s">
        <v>541</v>
      </c>
    </row>
    <row r="79" spans="1:13" ht="30">
      <c r="A79" s="9">
        <v>75</v>
      </c>
      <c r="B79" s="16" t="s">
        <v>529</v>
      </c>
      <c r="C79" s="16" t="s">
        <v>603</v>
      </c>
      <c r="D79" s="13"/>
      <c r="E79" s="13" t="s">
        <v>726</v>
      </c>
      <c r="F79" s="13" t="s">
        <v>686</v>
      </c>
      <c r="G79" s="13" t="s">
        <v>259</v>
      </c>
      <c r="H79" s="12">
        <v>839848</v>
      </c>
      <c r="I79" s="12">
        <v>66805.66</v>
      </c>
      <c r="J79" s="10">
        <v>40389</v>
      </c>
      <c r="L79" s="17" t="s">
        <v>396</v>
      </c>
      <c r="M79" s="30" t="s">
        <v>542</v>
      </c>
    </row>
    <row r="80" spans="1:13" ht="30">
      <c r="A80" s="9">
        <v>76</v>
      </c>
      <c r="B80" s="16" t="s">
        <v>529</v>
      </c>
      <c r="C80" s="16" t="s">
        <v>603</v>
      </c>
      <c r="D80" s="13"/>
      <c r="E80" s="13" t="s">
        <v>727</v>
      </c>
      <c r="F80" s="13" t="s">
        <v>686</v>
      </c>
      <c r="G80" s="13" t="s">
        <v>260</v>
      </c>
      <c r="H80" s="12">
        <v>9501906</v>
      </c>
      <c r="I80" s="12">
        <v>133332</v>
      </c>
      <c r="J80" s="10">
        <v>40396</v>
      </c>
      <c r="L80" s="17" t="s">
        <v>514</v>
      </c>
      <c r="M80" s="30" t="s">
        <v>543</v>
      </c>
    </row>
    <row r="81" spans="1:13" ht="30">
      <c r="A81" s="9">
        <v>77</v>
      </c>
      <c r="B81" s="16" t="s">
        <v>529</v>
      </c>
      <c r="C81" s="16" t="s">
        <v>603</v>
      </c>
      <c r="D81" s="13"/>
      <c r="E81" s="13" t="s">
        <v>726</v>
      </c>
      <c r="F81" s="13" t="s">
        <v>686</v>
      </c>
      <c r="G81" s="13" t="s">
        <v>260</v>
      </c>
      <c r="H81" s="12">
        <v>423869</v>
      </c>
      <c r="I81" s="12">
        <v>24802.67</v>
      </c>
      <c r="J81" s="10">
        <v>40403</v>
      </c>
      <c r="L81" s="17" t="s">
        <v>397</v>
      </c>
      <c r="M81" s="30" t="s">
        <v>428</v>
      </c>
    </row>
    <row r="82" spans="1:13" ht="45">
      <c r="A82" s="9">
        <v>78</v>
      </c>
      <c r="B82" s="16" t="s">
        <v>529</v>
      </c>
      <c r="C82" s="16" t="s">
        <v>603</v>
      </c>
      <c r="D82" s="13"/>
      <c r="E82" s="13" t="s">
        <v>214</v>
      </c>
      <c r="F82" s="13" t="s">
        <v>686</v>
      </c>
      <c r="G82" s="13" t="s">
        <v>261</v>
      </c>
      <c r="H82" s="12">
        <v>15500000</v>
      </c>
      <c r="I82" s="12"/>
      <c r="J82" s="10">
        <v>40410</v>
      </c>
      <c r="L82" s="17" t="s">
        <v>515</v>
      </c>
      <c r="M82" s="30" t="s">
        <v>181</v>
      </c>
    </row>
    <row r="83" spans="1:13" ht="30">
      <c r="A83" s="9">
        <v>79</v>
      </c>
      <c r="B83" s="16" t="s">
        <v>529</v>
      </c>
      <c r="C83" s="16" t="s">
        <v>603</v>
      </c>
      <c r="D83" s="13"/>
      <c r="E83" s="13" t="s">
        <v>727</v>
      </c>
      <c r="F83" s="13" t="s">
        <v>686</v>
      </c>
      <c r="G83" s="13" t="s">
        <v>261</v>
      </c>
      <c r="H83" s="12">
        <v>28307317</v>
      </c>
      <c r="I83" s="12">
        <v>524834</v>
      </c>
      <c r="J83" s="10">
        <v>40417</v>
      </c>
      <c r="L83" s="17" t="s">
        <v>516</v>
      </c>
      <c r="M83" s="30" t="s">
        <v>182</v>
      </c>
    </row>
    <row r="84" spans="1:13" ht="30">
      <c r="A84" s="9">
        <v>80</v>
      </c>
      <c r="B84" s="16" t="s">
        <v>529</v>
      </c>
      <c r="C84" s="16" t="s">
        <v>603</v>
      </c>
      <c r="D84" s="13"/>
      <c r="E84" s="13" t="s">
        <v>727</v>
      </c>
      <c r="F84" s="13" t="s">
        <v>686</v>
      </c>
      <c r="G84" s="13" t="s">
        <v>262</v>
      </c>
      <c r="H84" s="12">
        <v>3505663</v>
      </c>
      <c r="I84" s="12">
        <v>191568</v>
      </c>
      <c r="J84" s="10">
        <v>40424</v>
      </c>
      <c r="L84" s="17" t="s">
        <v>517</v>
      </c>
      <c r="M84" s="30" t="s">
        <v>183</v>
      </c>
    </row>
    <row r="85" spans="1:13" ht="30">
      <c r="A85" s="9">
        <v>81</v>
      </c>
      <c r="B85" s="16" t="s">
        <v>529</v>
      </c>
      <c r="C85" s="16" t="s">
        <v>603</v>
      </c>
      <c r="D85" s="13"/>
      <c r="E85" s="13" t="s">
        <v>727</v>
      </c>
      <c r="F85" s="13" t="s">
        <v>686</v>
      </c>
      <c r="G85" s="13" t="s">
        <v>263</v>
      </c>
      <c r="H85" s="12">
        <v>39977898</v>
      </c>
      <c r="I85" s="12">
        <v>131379.18</v>
      </c>
      <c r="J85" s="10">
        <v>40431</v>
      </c>
      <c r="L85" s="17" t="s">
        <v>398</v>
      </c>
      <c r="M85" s="30" t="s">
        <v>429</v>
      </c>
    </row>
    <row r="86" spans="1:13" ht="30">
      <c r="A86" s="9">
        <v>82</v>
      </c>
      <c r="B86" s="16" t="s">
        <v>529</v>
      </c>
      <c r="C86" s="16" t="s">
        <v>603</v>
      </c>
      <c r="D86" s="13"/>
      <c r="E86" s="13" t="s">
        <v>726</v>
      </c>
      <c r="F86" s="13" t="s">
        <v>686</v>
      </c>
      <c r="G86" s="13" t="s">
        <v>263</v>
      </c>
      <c r="H86" s="12">
        <v>466732</v>
      </c>
      <c r="I86" s="12">
        <v>37500</v>
      </c>
      <c r="J86" s="10">
        <v>40438</v>
      </c>
      <c r="L86" s="17" t="s">
        <v>518</v>
      </c>
      <c r="M86" s="30" t="s">
        <v>364</v>
      </c>
    </row>
    <row r="87" spans="1:13" ht="30">
      <c r="A87" s="9">
        <v>83</v>
      </c>
      <c r="B87" s="16" t="s">
        <v>529</v>
      </c>
      <c r="C87" s="16" t="s">
        <v>603</v>
      </c>
      <c r="D87" s="13"/>
      <c r="E87" s="13" t="s">
        <v>725</v>
      </c>
      <c r="F87" s="13" t="s">
        <v>686</v>
      </c>
      <c r="G87" s="13" t="s">
        <v>264</v>
      </c>
      <c r="H87" s="12">
        <v>2475000</v>
      </c>
      <c r="I87" s="12"/>
      <c r="J87" s="10">
        <v>40445</v>
      </c>
      <c r="L87" s="17" t="s">
        <v>399</v>
      </c>
      <c r="M87" s="30" t="s">
        <v>544</v>
      </c>
    </row>
    <row r="88" spans="1:13" ht="30">
      <c r="A88" s="9">
        <v>84</v>
      </c>
      <c r="B88" s="16" t="s">
        <v>529</v>
      </c>
      <c r="C88" s="16" t="s">
        <v>603</v>
      </c>
      <c r="D88" s="13"/>
      <c r="E88" s="13" t="s">
        <v>727</v>
      </c>
      <c r="F88" s="13" t="s">
        <v>686</v>
      </c>
      <c r="G88" s="13" t="s">
        <v>264</v>
      </c>
      <c r="H88" s="12">
        <v>27784935</v>
      </c>
      <c r="I88" s="12">
        <v>326474.05</v>
      </c>
      <c r="J88" s="10">
        <v>40452</v>
      </c>
      <c r="L88" s="17" t="s">
        <v>400</v>
      </c>
      <c r="M88" s="30" t="s">
        <v>545</v>
      </c>
    </row>
    <row r="89" spans="1:13" ht="30">
      <c r="A89" s="9">
        <v>85</v>
      </c>
      <c r="B89" s="16" t="s">
        <v>529</v>
      </c>
      <c r="C89" s="16" t="s">
        <v>603</v>
      </c>
      <c r="D89" s="13"/>
      <c r="E89" s="13" t="s">
        <v>726</v>
      </c>
      <c r="F89" s="13" t="s">
        <v>686</v>
      </c>
      <c r="G89" s="13" t="s">
        <v>264</v>
      </c>
      <c r="H89" s="12">
        <v>777000</v>
      </c>
      <c r="I89" s="12">
        <v>59666.67</v>
      </c>
      <c r="J89" s="10">
        <v>40459</v>
      </c>
      <c r="L89" s="17" t="s">
        <v>519</v>
      </c>
      <c r="M89" s="30" t="s">
        <v>546</v>
      </c>
    </row>
    <row r="90" spans="1:13" ht="30">
      <c r="A90" s="9">
        <v>86</v>
      </c>
      <c r="B90" s="16" t="s">
        <v>529</v>
      </c>
      <c r="C90" s="16" t="s">
        <v>603</v>
      </c>
      <c r="D90" s="13"/>
      <c r="E90" s="13" t="s">
        <v>727</v>
      </c>
      <c r="F90" s="13" t="s">
        <v>686</v>
      </c>
      <c r="G90" s="13" t="s">
        <v>265</v>
      </c>
      <c r="H90" s="12">
        <v>3302474</v>
      </c>
      <c r="I90" s="12"/>
      <c r="J90" s="10">
        <v>40466</v>
      </c>
      <c r="L90" s="17" t="s">
        <v>401</v>
      </c>
      <c r="M90" s="30" t="s">
        <v>547</v>
      </c>
    </row>
    <row r="91" spans="1:13" ht="30">
      <c r="A91" s="9">
        <v>87</v>
      </c>
      <c r="B91" s="16" t="s">
        <v>529</v>
      </c>
      <c r="C91" s="16" t="s">
        <v>603</v>
      </c>
      <c r="D91" s="13"/>
      <c r="E91" s="13" t="s">
        <v>727</v>
      </c>
      <c r="F91" s="13" t="s">
        <v>686</v>
      </c>
      <c r="G91" s="13" t="s">
        <v>266</v>
      </c>
      <c r="H91" s="12">
        <v>1696347</v>
      </c>
      <c r="I91" s="12"/>
      <c r="J91" s="10">
        <v>40473</v>
      </c>
      <c r="L91" s="17" t="s">
        <v>402</v>
      </c>
      <c r="M91" s="30" t="s">
        <v>548</v>
      </c>
    </row>
    <row r="92" spans="1:13" ht="30">
      <c r="A92" s="9">
        <v>88</v>
      </c>
      <c r="B92" s="16" t="s">
        <v>529</v>
      </c>
      <c r="C92" s="16" t="s">
        <v>604</v>
      </c>
      <c r="D92" s="13"/>
      <c r="E92" s="13" t="s">
        <v>727</v>
      </c>
      <c r="F92" s="13" t="s">
        <v>686</v>
      </c>
      <c r="G92" s="13" t="s">
        <v>216</v>
      </c>
      <c r="H92" s="12">
        <v>3374942</v>
      </c>
      <c r="I92" s="12"/>
      <c r="J92" s="10">
        <v>40480</v>
      </c>
      <c r="L92" s="17" t="s">
        <v>403</v>
      </c>
      <c r="M92" s="30" t="s">
        <v>549</v>
      </c>
    </row>
    <row r="93" spans="1:13" ht="30">
      <c r="A93" s="9">
        <v>89</v>
      </c>
      <c r="B93" s="16" t="s">
        <v>529</v>
      </c>
      <c r="C93" s="16" t="s">
        <v>604</v>
      </c>
      <c r="D93" s="13"/>
      <c r="E93" s="13" t="s">
        <v>727</v>
      </c>
      <c r="F93" s="13" t="s">
        <v>686</v>
      </c>
      <c r="G93" s="13" t="s">
        <v>217</v>
      </c>
      <c r="H93" s="12">
        <v>899988</v>
      </c>
      <c r="I93" s="12"/>
      <c r="J93" s="10">
        <v>40487</v>
      </c>
      <c r="L93" s="17" t="s">
        <v>404</v>
      </c>
      <c r="M93" s="30" t="s">
        <v>550</v>
      </c>
    </row>
    <row r="94" spans="1:13" ht="30">
      <c r="A94" s="9">
        <v>90</v>
      </c>
      <c r="B94" s="16" t="s">
        <v>529</v>
      </c>
      <c r="C94" s="16" t="s">
        <v>604</v>
      </c>
      <c r="D94" s="13"/>
      <c r="E94" s="13" t="s">
        <v>727</v>
      </c>
      <c r="F94" s="13" t="s">
        <v>686</v>
      </c>
      <c r="G94" s="13" t="s">
        <v>218</v>
      </c>
      <c r="H94" s="12">
        <v>600000</v>
      </c>
      <c r="I94" s="12"/>
      <c r="J94" s="10">
        <v>40494</v>
      </c>
      <c r="L94" s="17" t="s">
        <v>405</v>
      </c>
      <c r="M94" s="30" t="s">
        <v>551</v>
      </c>
    </row>
    <row r="95" spans="1:13" ht="30">
      <c r="A95" s="9">
        <v>91</v>
      </c>
      <c r="B95" s="16" t="s">
        <v>529</v>
      </c>
      <c r="C95" s="16" t="s">
        <v>604</v>
      </c>
      <c r="D95" s="13"/>
      <c r="E95" s="13" t="s">
        <v>727</v>
      </c>
      <c r="F95" s="13" t="s">
        <v>686</v>
      </c>
      <c r="G95" s="13" t="s">
        <v>219</v>
      </c>
      <c r="H95" s="12">
        <v>12704177</v>
      </c>
      <c r="I95" s="12"/>
      <c r="J95" s="10">
        <v>40501</v>
      </c>
      <c r="L95" s="17" t="s">
        <v>406</v>
      </c>
      <c r="M95" s="30" t="s">
        <v>552</v>
      </c>
    </row>
    <row r="96" spans="1:13" ht="30">
      <c r="A96" s="9">
        <v>92</v>
      </c>
      <c r="B96" s="16" t="s">
        <v>529</v>
      </c>
      <c r="C96" s="16" t="s">
        <v>604</v>
      </c>
      <c r="D96" s="13"/>
      <c r="E96" s="13" t="s">
        <v>727</v>
      </c>
      <c r="F96" s="13" t="s">
        <v>686</v>
      </c>
      <c r="G96" s="13" t="s">
        <v>221</v>
      </c>
      <c r="H96" s="12">
        <v>899819</v>
      </c>
      <c r="I96" s="12"/>
      <c r="J96" s="10">
        <v>40508</v>
      </c>
      <c r="L96" s="17" t="s">
        <v>407</v>
      </c>
      <c r="M96" s="30" t="s">
        <v>553</v>
      </c>
    </row>
    <row r="97" spans="1:13" ht="30">
      <c r="A97" s="9">
        <v>93</v>
      </c>
      <c r="B97" s="16" t="s">
        <v>529</v>
      </c>
      <c r="C97" s="16" t="s">
        <v>604</v>
      </c>
      <c r="D97" s="13"/>
      <c r="E97" s="13" t="s">
        <v>727</v>
      </c>
      <c r="F97" s="13" t="s">
        <v>686</v>
      </c>
      <c r="G97" s="13" t="s">
        <v>222</v>
      </c>
      <c r="H97" s="12">
        <v>1498042</v>
      </c>
      <c r="I97" s="12"/>
      <c r="J97" s="10">
        <v>40515</v>
      </c>
      <c r="L97" s="17" t="s">
        <v>520</v>
      </c>
      <c r="M97" s="30" t="s">
        <v>554</v>
      </c>
    </row>
    <row r="98" spans="1:13" ht="30">
      <c r="A98" s="9">
        <v>94</v>
      </c>
      <c r="B98" s="16" t="s">
        <v>529</v>
      </c>
      <c r="C98" s="16" t="s">
        <v>604</v>
      </c>
      <c r="D98" s="13"/>
      <c r="E98" s="13" t="s">
        <v>727</v>
      </c>
      <c r="F98" s="13" t="s">
        <v>686</v>
      </c>
      <c r="G98" s="13" t="s">
        <v>224</v>
      </c>
      <c r="H98" s="12">
        <v>726260</v>
      </c>
      <c r="I98" s="12"/>
      <c r="J98" s="10">
        <v>40522</v>
      </c>
      <c r="L98" s="17" t="s">
        <v>408</v>
      </c>
      <c r="M98" s="30" t="s">
        <v>555</v>
      </c>
    </row>
    <row r="99" spans="1:13" ht="30">
      <c r="A99" s="9">
        <v>95</v>
      </c>
      <c r="B99" s="16" t="s">
        <v>529</v>
      </c>
      <c r="C99" s="16" t="s">
        <v>604</v>
      </c>
      <c r="D99" s="13"/>
      <c r="E99" s="13" t="s">
        <v>727</v>
      </c>
      <c r="F99" s="13" t="s">
        <v>686</v>
      </c>
      <c r="G99" s="13" t="s">
        <v>225</v>
      </c>
      <c r="H99" s="12">
        <v>1796714</v>
      </c>
      <c r="I99" s="12">
        <v>8264.21</v>
      </c>
      <c r="J99" s="10">
        <v>40529</v>
      </c>
      <c r="L99" s="17" t="s">
        <v>409</v>
      </c>
      <c r="M99" s="30" t="s">
        <v>556</v>
      </c>
    </row>
    <row r="100" spans="1:13" ht="30">
      <c r="A100" s="9">
        <v>96</v>
      </c>
      <c r="B100" s="16" t="s">
        <v>529</v>
      </c>
      <c r="C100" s="16" t="s">
        <v>604</v>
      </c>
      <c r="D100" s="13"/>
      <c r="E100" s="13" t="s">
        <v>727</v>
      </c>
      <c r="F100" s="13" t="s">
        <v>686</v>
      </c>
      <c r="G100" s="13" t="s">
        <v>227</v>
      </c>
      <c r="H100" s="12">
        <v>899298</v>
      </c>
      <c r="I100" s="12"/>
      <c r="L100" s="17" t="s">
        <v>521</v>
      </c>
      <c r="M100" s="30" t="s">
        <v>557</v>
      </c>
    </row>
    <row r="101" spans="1:13" ht="30">
      <c r="A101" s="9">
        <v>97</v>
      </c>
      <c r="B101" s="16" t="s">
        <v>529</v>
      </c>
      <c r="C101" s="16" t="s">
        <v>604</v>
      </c>
      <c r="D101" s="13"/>
      <c r="E101" s="13" t="s">
        <v>727</v>
      </c>
      <c r="F101" s="13" t="s">
        <v>686</v>
      </c>
      <c r="G101" s="13" t="s">
        <v>229</v>
      </c>
      <c r="H101" s="12">
        <v>5894911</v>
      </c>
      <c r="I101" s="12"/>
      <c r="L101" s="17" t="s">
        <v>410</v>
      </c>
      <c r="M101" s="30" t="s">
        <v>558</v>
      </c>
    </row>
    <row r="102" spans="1:13" ht="30">
      <c r="A102" s="9">
        <v>98</v>
      </c>
      <c r="B102" s="16" t="s">
        <v>529</v>
      </c>
      <c r="C102" s="16" t="s">
        <v>604</v>
      </c>
      <c r="D102" s="13"/>
      <c r="E102" s="13" t="s">
        <v>727</v>
      </c>
      <c r="F102" s="13" t="s">
        <v>686</v>
      </c>
      <c r="G102" s="13" t="s">
        <v>230</v>
      </c>
      <c r="H102" s="12">
        <v>1190563</v>
      </c>
      <c r="I102" s="12"/>
      <c r="L102" s="17" t="s">
        <v>522</v>
      </c>
      <c r="M102" s="30" t="s">
        <v>559</v>
      </c>
    </row>
    <row r="103" spans="1:13" ht="30">
      <c r="A103" s="9">
        <v>99</v>
      </c>
      <c r="B103" s="16" t="s">
        <v>529</v>
      </c>
      <c r="C103" s="16" t="s">
        <v>604</v>
      </c>
      <c r="D103" s="13"/>
      <c r="E103" s="13" t="s">
        <v>727</v>
      </c>
      <c r="F103" s="13" t="s">
        <v>686</v>
      </c>
      <c r="G103" s="13" t="s">
        <v>231</v>
      </c>
      <c r="H103" s="12">
        <v>1475151</v>
      </c>
      <c r="I103" s="12"/>
      <c r="L103" s="17" t="s">
        <v>411</v>
      </c>
      <c r="M103" s="30" t="s">
        <v>560</v>
      </c>
    </row>
    <row r="104" spans="1:13" ht="30">
      <c r="A104" s="9">
        <v>100</v>
      </c>
      <c r="B104" s="16" t="s">
        <v>529</v>
      </c>
      <c r="C104" s="16" t="s">
        <v>604</v>
      </c>
      <c r="D104" s="13"/>
      <c r="E104" s="13" t="s">
        <v>727</v>
      </c>
      <c r="F104" s="13" t="s">
        <v>686</v>
      </c>
      <c r="G104" s="13" t="s">
        <v>232</v>
      </c>
      <c r="H104" s="12">
        <v>2694368</v>
      </c>
      <c r="I104" s="12"/>
      <c r="L104" s="17" t="s">
        <v>523</v>
      </c>
      <c r="M104" s="30" t="s">
        <v>561</v>
      </c>
    </row>
    <row r="105" spans="1:13" ht="30">
      <c r="A105" s="9">
        <v>101</v>
      </c>
      <c r="B105" s="16" t="s">
        <v>529</v>
      </c>
      <c r="C105" s="16" t="s">
        <v>604</v>
      </c>
      <c r="D105" s="13"/>
      <c r="E105" s="13" t="s">
        <v>727</v>
      </c>
      <c r="F105" s="13" t="s">
        <v>686</v>
      </c>
      <c r="G105" s="13" t="s">
        <v>234</v>
      </c>
      <c r="H105" s="12">
        <v>4499999</v>
      </c>
      <c r="I105" s="12"/>
      <c r="L105" s="17" t="s">
        <v>525</v>
      </c>
      <c r="M105" s="30" t="s">
        <v>562</v>
      </c>
    </row>
    <row r="106" spans="1:13" ht="30">
      <c r="A106" s="9">
        <v>102</v>
      </c>
      <c r="B106" s="16" t="s">
        <v>529</v>
      </c>
      <c r="C106" s="16" t="s">
        <v>604</v>
      </c>
      <c r="D106" s="13"/>
      <c r="E106" s="13" t="s">
        <v>727</v>
      </c>
      <c r="F106" s="13" t="s">
        <v>686</v>
      </c>
      <c r="G106" s="13" t="s">
        <v>235</v>
      </c>
      <c r="H106" s="12">
        <v>900000</v>
      </c>
      <c r="I106" s="12"/>
      <c r="L106" s="17" t="s">
        <v>524</v>
      </c>
      <c r="M106" s="30" t="s">
        <v>563</v>
      </c>
    </row>
    <row r="107" spans="1:13" ht="30">
      <c r="A107" s="9">
        <v>103</v>
      </c>
      <c r="B107" s="16" t="s">
        <v>529</v>
      </c>
      <c r="C107" s="16" t="s">
        <v>604</v>
      </c>
      <c r="D107" s="13"/>
      <c r="E107" s="13" t="s">
        <v>727</v>
      </c>
      <c r="F107" s="13" t="s">
        <v>686</v>
      </c>
      <c r="G107" s="13" t="s">
        <v>237</v>
      </c>
      <c r="H107" s="12">
        <v>1792864</v>
      </c>
      <c r="I107" s="12"/>
      <c r="L107" s="17" t="s">
        <v>526</v>
      </c>
      <c r="M107" s="30" t="s">
        <v>564</v>
      </c>
    </row>
    <row r="108" spans="1:13" ht="30">
      <c r="A108" s="9">
        <v>104</v>
      </c>
      <c r="B108" s="16" t="s">
        <v>529</v>
      </c>
      <c r="C108" s="16" t="s">
        <v>604</v>
      </c>
      <c r="D108" s="13"/>
      <c r="E108" s="13" t="s">
        <v>727</v>
      </c>
      <c r="F108" s="13" t="s">
        <v>686</v>
      </c>
      <c r="G108" s="13" t="s">
        <v>239</v>
      </c>
      <c r="H108" s="12">
        <v>5891697</v>
      </c>
      <c r="I108" s="12"/>
      <c r="L108" s="17" t="s">
        <v>412</v>
      </c>
      <c r="M108" s="30" t="s">
        <v>565</v>
      </c>
    </row>
    <row r="109" spans="1:13" ht="30">
      <c r="A109" s="9">
        <v>105</v>
      </c>
      <c r="B109" s="16" t="s">
        <v>529</v>
      </c>
      <c r="C109" s="16" t="s">
        <v>604</v>
      </c>
      <c r="D109" s="13"/>
      <c r="E109" s="13" t="s">
        <v>727</v>
      </c>
      <c r="F109" s="13" t="s">
        <v>686</v>
      </c>
      <c r="G109" s="13" t="s">
        <v>242</v>
      </c>
      <c r="H109" s="12">
        <v>2399458</v>
      </c>
      <c r="I109" s="12"/>
      <c r="L109" s="17" t="s">
        <v>413</v>
      </c>
      <c r="M109" s="30" t="s">
        <v>566</v>
      </c>
    </row>
    <row r="110" spans="1:13" ht="30">
      <c r="A110" s="9">
        <v>106</v>
      </c>
      <c r="B110" s="16" t="s">
        <v>529</v>
      </c>
      <c r="C110" s="16" t="s">
        <v>604</v>
      </c>
      <c r="D110" s="13"/>
      <c r="E110" s="13" t="s">
        <v>727</v>
      </c>
      <c r="F110" s="13" t="s">
        <v>686</v>
      </c>
      <c r="G110" s="13" t="s">
        <v>246</v>
      </c>
      <c r="H110" s="12">
        <v>899469</v>
      </c>
      <c r="I110" s="12"/>
      <c r="L110" s="17" t="s">
        <v>414</v>
      </c>
      <c r="M110" s="30" t="s">
        <v>567</v>
      </c>
    </row>
    <row r="111" spans="1:13" ht="30">
      <c r="A111" s="9">
        <v>107</v>
      </c>
      <c r="B111" s="16" t="s">
        <v>529</v>
      </c>
      <c r="C111" s="16" t="s">
        <v>604</v>
      </c>
      <c r="D111" s="13"/>
      <c r="E111" s="13" t="s">
        <v>727</v>
      </c>
      <c r="F111" s="13" t="s">
        <v>686</v>
      </c>
      <c r="G111" s="13" t="s">
        <v>247</v>
      </c>
      <c r="H111" s="12">
        <v>4983564</v>
      </c>
      <c r="I111" s="12"/>
      <c r="L111" s="17" t="s">
        <v>527</v>
      </c>
      <c r="M111" s="30" t="s">
        <v>568</v>
      </c>
    </row>
    <row r="112" spans="1:13" ht="30">
      <c r="A112" s="9">
        <v>108</v>
      </c>
      <c r="B112" s="16" t="s">
        <v>529</v>
      </c>
      <c r="C112" s="16" t="s">
        <v>604</v>
      </c>
      <c r="D112" s="13"/>
      <c r="E112" s="13" t="s">
        <v>727</v>
      </c>
      <c r="F112" s="13" t="s">
        <v>686</v>
      </c>
      <c r="G112" s="13" t="s">
        <v>249</v>
      </c>
      <c r="H112" s="12">
        <v>5038753</v>
      </c>
      <c r="I112" s="12">
        <v>4402.2</v>
      </c>
      <c r="L112" s="17" t="s">
        <v>422</v>
      </c>
      <c r="M112" s="30" t="s">
        <v>569</v>
      </c>
    </row>
    <row r="113" spans="1:13" ht="30">
      <c r="A113" s="9">
        <v>109</v>
      </c>
      <c r="B113" s="16" t="s">
        <v>529</v>
      </c>
      <c r="C113" s="16" t="s">
        <v>604</v>
      </c>
      <c r="D113" s="13"/>
      <c r="E113" s="13" t="s">
        <v>727</v>
      </c>
      <c r="F113" s="13" t="s">
        <v>686</v>
      </c>
      <c r="G113" s="13" t="s">
        <v>250</v>
      </c>
      <c r="H113" s="12">
        <v>974747</v>
      </c>
      <c r="I113" s="12"/>
      <c r="L113" s="17" t="s">
        <v>528</v>
      </c>
      <c r="M113" s="30" t="s">
        <v>570</v>
      </c>
    </row>
    <row r="114" spans="1:13" ht="30">
      <c r="A114" s="9">
        <v>110</v>
      </c>
      <c r="B114" s="16" t="s">
        <v>529</v>
      </c>
      <c r="C114" s="16" t="s">
        <v>604</v>
      </c>
      <c r="D114" s="13"/>
      <c r="E114" s="13" t="s">
        <v>727</v>
      </c>
      <c r="F114" s="13" t="s">
        <v>686</v>
      </c>
      <c r="G114" s="13" t="s">
        <v>252</v>
      </c>
      <c r="H114" s="12">
        <v>2848950</v>
      </c>
      <c r="I114" s="12"/>
      <c r="L114" s="17" t="s">
        <v>529</v>
      </c>
      <c r="M114" s="30" t="s">
        <v>571</v>
      </c>
    </row>
    <row r="115" spans="1:13" ht="30">
      <c r="A115" s="9">
        <v>111</v>
      </c>
      <c r="B115" s="16" t="s">
        <v>529</v>
      </c>
      <c r="C115" s="16" t="s">
        <v>604</v>
      </c>
      <c r="D115" s="13"/>
      <c r="E115" s="13" t="s">
        <v>727</v>
      </c>
      <c r="F115" s="13" t="s">
        <v>686</v>
      </c>
      <c r="G115" s="13" t="s">
        <v>253</v>
      </c>
      <c r="H115" s="12">
        <v>3640500</v>
      </c>
      <c r="I115" s="12"/>
      <c r="L115" s="17" t="s">
        <v>187</v>
      </c>
      <c r="M115" s="30" t="s">
        <v>572</v>
      </c>
    </row>
    <row r="116" spans="1:13" ht="30">
      <c r="A116" s="9">
        <v>112</v>
      </c>
      <c r="B116" s="16" t="s">
        <v>529</v>
      </c>
      <c r="C116" s="16" t="s">
        <v>604</v>
      </c>
      <c r="D116" s="13"/>
      <c r="E116" s="13" t="s">
        <v>727</v>
      </c>
      <c r="F116" s="13" t="s">
        <v>686</v>
      </c>
      <c r="G116" s="13" t="s">
        <v>254</v>
      </c>
      <c r="H116" s="12">
        <v>1500000</v>
      </c>
      <c r="I116" s="12"/>
      <c r="L116" s="17" t="s">
        <v>530</v>
      </c>
      <c r="M116" s="30" t="s">
        <v>573</v>
      </c>
    </row>
    <row r="117" spans="1:13" ht="30">
      <c r="A117" s="9">
        <v>113</v>
      </c>
      <c r="B117" s="16" t="s">
        <v>529</v>
      </c>
      <c r="C117" s="16" t="s">
        <v>604</v>
      </c>
      <c r="D117" s="13"/>
      <c r="E117" s="13" t="s">
        <v>727</v>
      </c>
      <c r="F117" s="13" t="s">
        <v>686</v>
      </c>
      <c r="G117" s="13" t="s">
        <v>258</v>
      </c>
      <c r="H117" s="12">
        <v>3971733</v>
      </c>
      <c r="I117" s="12"/>
      <c r="L117" s="17" t="s">
        <v>531</v>
      </c>
      <c r="M117" s="30" t="s">
        <v>574</v>
      </c>
    </row>
    <row r="118" spans="1:13" ht="30">
      <c r="A118" s="9">
        <v>114</v>
      </c>
      <c r="B118" s="16" t="s">
        <v>529</v>
      </c>
      <c r="C118" s="16" t="s">
        <v>604</v>
      </c>
      <c r="D118" s="13"/>
      <c r="E118" s="13" t="s">
        <v>727</v>
      </c>
      <c r="F118" s="13" t="s">
        <v>686</v>
      </c>
      <c r="G118" s="13" t="s">
        <v>259</v>
      </c>
      <c r="H118" s="12">
        <v>2981912</v>
      </c>
      <c r="I118" s="12"/>
      <c r="L118" s="17" t="s">
        <v>532</v>
      </c>
      <c r="M118" s="30" t="s">
        <v>575</v>
      </c>
    </row>
    <row r="119" spans="1:13" ht="30">
      <c r="A119" s="9">
        <v>115</v>
      </c>
      <c r="B119" s="16" t="s">
        <v>529</v>
      </c>
      <c r="C119" s="16" t="s">
        <v>604</v>
      </c>
      <c r="D119" s="13"/>
      <c r="E119" s="13" t="s">
        <v>727</v>
      </c>
      <c r="F119" s="13" t="s">
        <v>686</v>
      </c>
      <c r="G119" s="13" t="s">
        <v>261</v>
      </c>
      <c r="H119" s="12">
        <v>5847929</v>
      </c>
      <c r="I119" s="12"/>
      <c r="L119" s="17" t="s">
        <v>533</v>
      </c>
      <c r="M119" s="30" t="s">
        <v>576</v>
      </c>
    </row>
    <row r="120" spans="1:13" ht="30">
      <c r="A120" s="9">
        <v>116</v>
      </c>
      <c r="B120" s="16" t="s">
        <v>529</v>
      </c>
      <c r="C120" s="16" t="s">
        <v>604</v>
      </c>
      <c r="D120" s="13"/>
      <c r="E120" s="13" t="s">
        <v>727</v>
      </c>
      <c r="F120" s="13" t="s">
        <v>686</v>
      </c>
      <c r="G120" s="13" t="s">
        <v>263</v>
      </c>
      <c r="H120" s="12">
        <v>974945</v>
      </c>
      <c r="I120" s="12"/>
      <c r="L120" s="17" t="s">
        <v>534</v>
      </c>
      <c r="M120" s="30" t="s">
        <v>577</v>
      </c>
    </row>
    <row r="121" spans="1:13" ht="30">
      <c r="A121" s="9">
        <v>117</v>
      </c>
      <c r="B121" s="16" t="s">
        <v>529</v>
      </c>
      <c r="C121" s="16" t="s">
        <v>604</v>
      </c>
      <c r="D121" s="13"/>
      <c r="E121" s="13" t="s">
        <v>727</v>
      </c>
      <c r="F121" s="13" t="s">
        <v>686</v>
      </c>
      <c r="G121" s="13" t="s">
        <v>264</v>
      </c>
      <c r="H121" s="12">
        <v>899514</v>
      </c>
      <c r="I121" s="12"/>
      <c r="L121" s="17" t="s">
        <v>535</v>
      </c>
      <c r="M121" s="30" t="s">
        <v>578</v>
      </c>
    </row>
    <row r="122" spans="1:13" ht="30">
      <c r="A122" s="9">
        <v>118</v>
      </c>
      <c r="B122" s="16" t="s">
        <v>529</v>
      </c>
      <c r="C122" s="16" t="s">
        <v>606</v>
      </c>
      <c r="D122" s="13"/>
      <c r="E122" s="13" t="s">
        <v>725</v>
      </c>
      <c r="F122" s="13" t="s">
        <v>686</v>
      </c>
      <c r="G122" s="13" t="s">
        <v>215</v>
      </c>
      <c r="H122" s="12">
        <v>148070000</v>
      </c>
      <c r="I122" s="12"/>
      <c r="L122" s="17" t="s">
        <v>536</v>
      </c>
      <c r="M122" s="30" t="s">
        <v>579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537</v>
      </c>
      <c r="M123" s="30" t="s">
        <v>184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580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581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582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430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431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432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583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584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585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586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587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588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589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590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591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592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593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594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595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596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597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598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599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600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601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602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603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604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605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606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607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608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609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610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611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612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613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614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615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616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617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622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623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624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625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626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627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628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629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630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631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632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633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634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635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636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271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272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185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186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637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638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273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274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275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276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639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640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277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641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642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643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644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645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646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647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648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649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650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651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652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653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654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655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656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657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658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659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278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660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661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662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279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663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664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665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666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280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667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668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669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670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281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282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671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283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672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673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674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675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676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677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678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679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680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681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682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683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684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685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690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691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692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693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694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695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696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697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698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699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700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701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702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703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704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705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706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707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420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708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709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710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711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712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713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714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715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716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717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718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719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720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618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619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158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284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159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285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160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161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162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620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287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621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163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164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165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166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167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168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169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170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171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288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172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286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289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173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174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175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176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177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178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189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190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191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192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193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194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195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196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197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198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199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200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290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201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202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291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203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204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205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206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207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208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209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210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421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211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212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268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269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270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5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418</v>
      </c>
      <c r="C1" s="33"/>
      <c r="D1" s="6"/>
      <c r="E1" s="6"/>
      <c r="F1" s="6"/>
      <c r="G1" s="6"/>
    </row>
    <row r="2" spans="1:3" s="4" customFormat="1" ht="33.75" customHeight="1">
      <c r="A2" s="8" t="s">
        <v>327</v>
      </c>
      <c r="B2" s="5" t="s">
        <v>416</v>
      </c>
      <c r="C2" s="5" t="s">
        <v>417</v>
      </c>
    </row>
    <row r="3" spans="1:3" ht="15">
      <c r="A3" s="9">
        <v>1</v>
      </c>
      <c r="B3" s="16" t="s">
        <v>267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728</v>
      </c>
    </row>
    <row r="2" spans="1:6" ht="12.75">
      <c r="A2" s="20" t="s">
        <v>729</v>
      </c>
      <c r="B2" s="20" t="s">
        <v>730</v>
      </c>
      <c r="C2" s="20" t="s">
        <v>731</v>
      </c>
      <c r="D2" s="19" t="s">
        <v>732</v>
      </c>
      <c r="E2" s="29" t="s">
        <v>733</v>
      </c>
      <c r="F2" s="26" t="s">
        <v>150</v>
      </c>
    </row>
    <row r="3" spans="1:6" ht="12.75">
      <c r="A3" s="20" t="s">
        <v>734</v>
      </c>
      <c r="B3" s="20" t="s">
        <v>735</v>
      </c>
      <c r="C3" s="20" t="str">
        <f aca="true" t="shared" si="0" ref="C3:C66">A3&amp;"-"&amp;B3</f>
        <v>AK-ALASKA</v>
      </c>
      <c r="D3" s="20" t="s">
        <v>736</v>
      </c>
      <c r="E3" s="25" t="s">
        <v>151</v>
      </c>
      <c r="F3" s="20" t="str">
        <f aca="true" t="shared" si="1" ref="F3:F34">CONCATENATE(E3,"-",D3)</f>
        <v>02-Alaska </v>
      </c>
    </row>
    <row r="4" spans="1:6" ht="12.75">
      <c r="A4" s="20" t="s">
        <v>737</v>
      </c>
      <c r="B4" s="20" t="s">
        <v>738</v>
      </c>
      <c r="C4" s="20" t="str">
        <f t="shared" si="0"/>
        <v>AL-ALABAMA</v>
      </c>
      <c r="D4" s="20" t="s">
        <v>739</v>
      </c>
      <c r="E4" s="25" t="s">
        <v>152</v>
      </c>
      <c r="F4" s="20" t="str">
        <f t="shared" si="1"/>
        <v>01-Alabama </v>
      </c>
    </row>
    <row r="5" spans="1:6" ht="12.75">
      <c r="A5" s="20" t="s">
        <v>740</v>
      </c>
      <c r="B5" s="20" t="s">
        <v>741</v>
      </c>
      <c r="C5" s="20" t="str">
        <f t="shared" si="0"/>
        <v>AR-ARKANSAS</v>
      </c>
      <c r="D5" s="20" t="s">
        <v>742</v>
      </c>
      <c r="E5" s="25" t="s">
        <v>153</v>
      </c>
      <c r="F5" s="20" t="str">
        <f t="shared" si="1"/>
        <v>05-Arkansas </v>
      </c>
    </row>
    <row r="6" spans="1:6" ht="12.75">
      <c r="A6" s="20" t="s">
        <v>743</v>
      </c>
      <c r="B6" s="20" t="s">
        <v>744</v>
      </c>
      <c r="C6" s="20" t="str">
        <f t="shared" si="0"/>
        <v>AS-AMERICAN SAMOA</v>
      </c>
      <c r="D6" s="20" t="s">
        <v>745</v>
      </c>
      <c r="E6" s="24">
        <v>60</v>
      </c>
      <c r="F6" s="20" t="str">
        <f t="shared" si="1"/>
        <v>60-American Samoa </v>
      </c>
    </row>
    <row r="7" spans="1:6" ht="12.75">
      <c r="A7" s="20" t="s">
        <v>746</v>
      </c>
      <c r="B7" s="20" t="s">
        <v>747</v>
      </c>
      <c r="C7" s="20" t="str">
        <f t="shared" si="0"/>
        <v>AZ-ARIZONA</v>
      </c>
      <c r="D7" s="20" t="s">
        <v>748</v>
      </c>
      <c r="E7" s="25" t="s">
        <v>154</v>
      </c>
      <c r="F7" s="20" t="str">
        <f t="shared" si="1"/>
        <v>04-Arizona </v>
      </c>
    </row>
    <row r="8" spans="1:6" ht="12.75">
      <c r="A8" s="20" t="s">
        <v>749</v>
      </c>
      <c r="B8" s="20" t="s">
        <v>750</v>
      </c>
      <c r="C8" s="20" t="str">
        <f t="shared" si="0"/>
        <v>CA-CALIFORNIA</v>
      </c>
      <c r="D8" s="20" t="s">
        <v>751</v>
      </c>
      <c r="E8" s="25" t="s">
        <v>155</v>
      </c>
      <c r="F8" s="20" t="str">
        <f t="shared" si="1"/>
        <v>06-California </v>
      </c>
    </row>
    <row r="9" spans="1:6" ht="12.75">
      <c r="A9" s="20" t="s">
        <v>752</v>
      </c>
      <c r="B9" s="20" t="s">
        <v>753</v>
      </c>
      <c r="C9" s="20" t="str">
        <f t="shared" si="0"/>
        <v>CO-COLORADO</v>
      </c>
      <c r="D9" s="20" t="s">
        <v>754</v>
      </c>
      <c r="E9" s="25" t="s">
        <v>156</v>
      </c>
      <c r="F9" s="20" t="str">
        <f t="shared" si="1"/>
        <v>08-Colorado </v>
      </c>
    </row>
    <row r="10" spans="1:6" ht="12.75">
      <c r="A10" s="20" t="s">
        <v>755</v>
      </c>
      <c r="B10" s="20" t="s">
        <v>756</v>
      </c>
      <c r="C10" s="20" t="str">
        <f t="shared" si="0"/>
        <v>CT-CONNECTICUT</v>
      </c>
      <c r="D10" s="20" t="s">
        <v>757</v>
      </c>
      <c r="E10" s="25" t="s">
        <v>157</v>
      </c>
      <c r="F10" s="20" t="str">
        <f t="shared" si="1"/>
        <v>09-Connecticut </v>
      </c>
    </row>
    <row r="11" spans="1:6" ht="12.75">
      <c r="A11" s="20" t="s">
        <v>758</v>
      </c>
      <c r="B11" s="20" t="s">
        <v>759</v>
      </c>
      <c r="C11" s="20" t="str">
        <f t="shared" si="0"/>
        <v>DC-DISTRICT OF COLUMBIA</v>
      </c>
      <c r="D11" s="20" t="s">
        <v>760</v>
      </c>
      <c r="E11" s="24">
        <v>11</v>
      </c>
      <c r="F11" s="20" t="str">
        <f t="shared" si="1"/>
        <v>11-District of Columbia </v>
      </c>
    </row>
    <row r="12" spans="1:6" ht="12.75">
      <c r="A12" s="20" t="s">
        <v>761</v>
      </c>
      <c r="B12" s="20" t="s">
        <v>762</v>
      </c>
      <c r="C12" s="20" t="str">
        <f t="shared" si="0"/>
        <v>DE-DELAWARE</v>
      </c>
      <c r="D12" s="20" t="s">
        <v>763</v>
      </c>
      <c r="E12" s="24">
        <v>10</v>
      </c>
      <c r="F12" s="20" t="str">
        <f t="shared" si="1"/>
        <v>10-Delaware </v>
      </c>
    </row>
    <row r="13" spans="1:6" ht="12.75">
      <c r="A13" s="20" t="s">
        <v>764</v>
      </c>
      <c r="B13" s="20" t="s">
        <v>765</v>
      </c>
      <c r="C13" s="20" t="str">
        <f t="shared" si="0"/>
        <v>FL-FLORIDA</v>
      </c>
      <c r="D13" s="20" t="s">
        <v>766</v>
      </c>
      <c r="E13" s="24">
        <v>12</v>
      </c>
      <c r="F13" s="20" t="str">
        <f t="shared" si="1"/>
        <v>12-Florida </v>
      </c>
    </row>
    <row r="14" spans="1:6" ht="12.75">
      <c r="A14" s="20" t="s">
        <v>767</v>
      </c>
      <c r="B14" s="20" t="s">
        <v>768</v>
      </c>
      <c r="C14" s="20" t="str">
        <f t="shared" si="0"/>
        <v>FM-FEDERATED STATES OF MICRONESIA</v>
      </c>
      <c r="D14" s="20" t="s">
        <v>769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770</v>
      </c>
      <c r="B15" s="20" t="s">
        <v>771</v>
      </c>
      <c r="C15" s="20" t="str">
        <f t="shared" si="0"/>
        <v>GA-GEORGIA</v>
      </c>
      <c r="D15" s="20" t="s">
        <v>772</v>
      </c>
      <c r="E15" s="24">
        <v>13</v>
      </c>
      <c r="F15" s="20" t="str">
        <f t="shared" si="1"/>
        <v>13-Georgia </v>
      </c>
    </row>
    <row r="16" spans="1:6" ht="12.75">
      <c r="A16" s="20" t="s">
        <v>773</v>
      </c>
      <c r="B16" s="20" t="s">
        <v>774</v>
      </c>
      <c r="C16" s="20" t="str">
        <f t="shared" si="0"/>
        <v>GU-GUAM</v>
      </c>
      <c r="D16" s="20" t="s">
        <v>775</v>
      </c>
      <c r="E16" s="24">
        <v>66</v>
      </c>
      <c r="F16" s="20" t="str">
        <f t="shared" si="1"/>
        <v>66-Guam </v>
      </c>
    </row>
    <row r="17" spans="1:6" ht="12.75">
      <c r="A17" s="20" t="s">
        <v>776</v>
      </c>
      <c r="B17" s="20" t="s">
        <v>777</v>
      </c>
      <c r="C17" s="20" t="str">
        <f t="shared" si="0"/>
        <v>HI-HAWAII</v>
      </c>
      <c r="D17" s="20" t="s">
        <v>778</v>
      </c>
      <c r="E17" s="24">
        <v>15</v>
      </c>
      <c r="F17" s="20" t="str">
        <f t="shared" si="1"/>
        <v>15-Hawaii </v>
      </c>
    </row>
    <row r="18" spans="1:6" ht="12.75">
      <c r="A18" s="20" t="s">
        <v>0</v>
      </c>
      <c r="B18" s="20" t="s">
        <v>1</v>
      </c>
      <c r="C18" s="20" t="str">
        <f t="shared" si="0"/>
        <v>IA-IOWA</v>
      </c>
      <c r="D18" s="20" t="s">
        <v>2</v>
      </c>
      <c r="E18" s="24">
        <v>19</v>
      </c>
      <c r="F18" s="20" t="str">
        <f t="shared" si="1"/>
        <v>19-Iowa </v>
      </c>
    </row>
    <row r="19" spans="1:6" ht="12.75">
      <c r="A19" s="20" t="s">
        <v>3</v>
      </c>
      <c r="B19" s="20" t="s">
        <v>4</v>
      </c>
      <c r="C19" s="20" t="str">
        <f t="shared" si="0"/>
        <v>ID-IDAHO</v>
      </c>
      <c r="D19" s="20" t="s">
        <v>5</v>
      </c>
      <c r="E19" s="24">
        <v>16</v>
      </c>
      <c r="F19" s="20" t="str">
        <f t="shared" si="1"/>
        <v>16-Idaho </v>
      </c>
    </row>
    <row r="20" spans="1:6" ht="12.75">
      <c r="A20" s="20" t="s">
        <v>6</v>
      </c>
      <c r="B20" s="20" t="s">
        <v>7</v>
      </c>
      <c r="C20" s="20" t="str">
        <f t="shared" si="0"/>
        <v>IL-ILLINOIS</v>
      </c>
      <c r="D20" s="20" t="s">
        <v>8</v>
      </c>
      <c r="E20" s="24">
        <v>17</v>
      </c>
      <c r="F20" s="20" t="str">
        <f t="shared" si="1"/>
        <v>17-Illinois </v>
      </c>
    </row>
    <row r="21" spans="1:6" ht="12.75">
      <c r="A21" s="20" t="s">
        <v>9</v>
      </c>
      <c r="B21" s="20" t="s">
        <v>10</v>
      </c>
      <c r="C21" s="20" t="str">
        <f t="shared" si="0"/>
        <v>IN-INDIANA</v>
      </c>
      <c r="D21" s="20" t="s">
        <v>11</v>
      </c>
      <c r="E21" s="24">
        <v>18</v>
      </c>
      <c r="F21" s="20" t="str">
        <f t="shared" si="1"/>
        <v>18-Indiana </v>
      </c>
    </row>
    <row r="22" spans="1:6" ht="12.75">
      <c r="A22" s="20" t="s">
        <v>12</v>
      </c>
      <c r="B22" s="20" t="s">
        <v>13</v>
      </c>
      <c r="C22" s="20" t="str">
        <f t="shared" si="0"/>
        <v>KS-KANSAS</v>
      </c>
      <c r="D22" s="20" t="s">
        <v>14</v>
      </c>
      <c r="E22" s="24">
        <v>20</v>
      </c>
      <c r="F22" s="20" t="str">
        <f t="shared" si="1"/>
        <v>20-Kansas </v>
      </c>
    </row>
    <row r="23" spans="1:6" ht="12.75">
      <c r="A23" s="20" t="s">
        <v>15</v>
      </c>
      <c r="B23" s="20" t="s">
        <v>16</v>
      </c>
      <c r="C23" s="20" t="str">
        <f t="shared" si="0"/>
        <v>KY-KENTUCKY</v>
      </c>
      <c r="D23" s="20" t="s">
        <v>17</v>
      </c>
      <c r="E23" s="24">
        <v>21</v>
      </c>
      <c r="F23" s="20" t="str">
        <f t="shared" si="1"/>
        <v>21-Kentucky </v>
      </c>
    </row>
    <row r="24" spans="1:6" ht="12.75">
      <c r="A24" s="20" t="s">
        <v>18</v>
      </c>
      <c r="B24" s="20" t="s">
        <v>19</v>
      </c>
      <c r="C24" s="20" t="str">
        <f t="shared" si="0"/>
        <v>LA-LOUISIANA</v>
      </c>
      <c r="D24" s="20" t="s">
        <v>20</v>
      </c>
      <c r="E24" s="24">
        <v>22</v>
      </c>
      <c r="F24" s="20" t="str">
        <f t="shared" si="1"/>
        <v>22-Louisiana </v>
      </c>
    </row>
    <row r="25" spans="1:6" ht="12.75">
      <c r="A25" s="20" t="s">
        <v>21</v>
      </c>
      <c r="B25" s="20" t="s">
        <v>22</v>
      </c>
      <c r="C25" s="20" t="str">
        <f t="shared" si="0"/>
        <v>MA-MASSACHUSETTS</v>
      </c>
      <c r="D25" s="20" t="s">
        <v>23</v>
      </c>
      <c r="E25" s="24">
        <v>25</v>
      </c>
      <c r="F25" s="20" t="str">
        <f t="shared" si="1"/>
        <v>25-Massachusetts </v>
      </c>
    </row>
    <row r="26" spans="1:6" ht="12.75">
      <c r="A26" s="20" t="s">
        <v>24</v>
      </c>
      <c r="B26" s="20" t="s">
        <v>25</v>
      </c>
      <c r="C26" s="20" t="str">
        <f t="shared" si="0"/>
        <v>MD-MARYLAND</v>
      </c>
      <c r="D26" s="20" t="s">
        <v>26</v>
      </c>
      <c r="E26" s="24">
        <v>24</v>
      </c>
      <c r="F26" s="20" t="str">
        <f t="shared" si="1"/>
        <v>24-Maryland </v>
      </c>
    </row>
    <row r="27" spans="1:6" ht="12.75">
      <c r="A27" s="20" t="s">
        <v>27</v>
      </c>
      <c r="B27" s="20" t="s">
        <v>28</v>
      </c>
      <c r="C27" s="20" t="str">
        <f t="shared" si="0"/>
        <v>ME-MAINE</v>
      </c>
      <c r="D27" s="20" t="s">
        <v>29</v>
      </c>
      <c r="E27" s="24">
        <v>23</v>
      </c>
      <c r="F27" s="20" t="str">
        <f t="shared" si="1"/>
        <v>23-Maine </v>
      </c>
    </row>
    <row r="28" spans="1:6" ht="12.75">
      <c r="A28" s="20" t="s">
        <v>30</v>
      </c>
      <c r="B28" s="20" t="s">
        <v>31</v>
      </c>
      <c r="C28" s="20" t="str">
        <f t="shared" si="0"/>
        <v>MH-MARSHALL ISLANDS</v>
      </c>
      <c r="D28" s="20" t="s">
        <v>32</v>
      </c>
      <c r="E28" s="24">
        <v>68</v>
      </c>
      <c r="F28" s="20" t="str">
        <f t="shared" si="1"/>
        <v>68-Marshall Islands </v>
      </c>
    </row>
    <row r="29" spans="1:6" ht="12.75">
      <c r="A29" s="20" t="s">
        <v>33</v>
      </c>
      <c r="B29" s="20" t="s">
        <v>34</v>
      </c>
      <c r="C29" s="20" t="str">
        <f t="shared" si="0"/>
        <v>MI-MICHIGAN</v>
      </c>
      <c r="D29" s="20" t="s">
        <v>35</v>
      </c>
      <c r="E29" s="24">
        <v>26</v>
      </c>
      <c r="F29" s="20" t="str">
        <f t="shared" si="1"/>
        <v>26-Michigan </v>
      </c>
    </row>
    <row r="30" spans="1:6" ht="12.75">
      <c r="A30" s="20" t="s">
        <v>36</v>
      </c>
      <c r="B30" s="20" t="s">
        <v>37</v>
      </c>
      <c r="C30" s="20" t="str">
        <f t="shared" si="0"/>
        <v>MN-MINNESOTA</v>
      </c>
      <c r="D30" s="20" t="s">
        <v>38</v>
      </c>
      <c r="E30" s="24">
        <v>27</v>
      </c>
      <c r="F30" s="20" t="str">
        <f t="shared" si="1"/>
        <v>27-Minnesota </v>
      </c>
    </row>
    <row r="31" spans="1:6" ht="12.75">
      <c r="A31" s="20" t="s">
        <v>39</v>
      </c>
      <c r="B31" s="20" t="s">
        <v>40</v>
      </c>
      <c r="C31" s="20" t="str">
        <f t="shared" si="0"/>
        <v>MO-MISSOURI</v>
      </c>
      <c r="D31" s="20" t="s">
        <v>41</v>
      </c>
      <c r="E31" s="24">
        <v>29</v>
      </c>
      <c r="F31" s="20" t="str">
        <f t="shared" si="1"/>
        <v>29-Missouri </v>
      </c>
    </row>
    <row r="32" spans="1:6" ht="12.75">
      <c r="A32" s="20" t="s">
        <v>42</v>
      </c>
      <c r="B32" s="20" t="s">
        <v>43</v>
      </c>
      <c r="C32" s="20" t="str">
        <f t="shared" si="0"/>
        <v>MP-NORTHERN MARIANA ISLANDS</v>
      </c>
      <c r="D32" s="20" t="s">
        <v>44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45</v>
      </c>
      <c r="B33" s="20" t="s">
        <v>46</v>
      </c>
      <c r="C33" s="20" t="str">
        <f t="shared" si="0"/>
        <v>MS-MISSISSIPPI</v>
      </c>
      <c r="D33" s="20" t="s">
        <v>47</v>
      </c>
      <c r="E33" s="24">
        <v>28</v>
      </c>
      <c r="F33" s="20" t="str">
        <f t="shared" si="1"/>
        <v>28-Mississippi </v>
      </c>
    </row>
    <row r="34" spans="1:6" ht="12.75">
      <c r="A34" s="20" t="s">
        <v>48</v>
      </c>
      <c r="B34" s="20" t="s">
        <v>49</v>
      </c>
      <c r="C34" s="20" t="str">
        <f t="shared" si="0"/>
        <v>MT-MONTANA</v>
      </c>
      <c r="D34" s="20" t="s">
        <v>50</v>
      </c>
      <c r="E34" s="24">
        <v>30</v>
      </c>
      <c r="F34" s="20" t="str">
        <f t="shared" si="1"/>
        <v>30-Montana </v>
      </c>
    </row>
    <row r="35" spans="1:6" ht="12.75">
      <c r="A35" s="20" t="s">
        <v>51</v>
      </c>
      <c r="B35" s="20" t="s">
        <v>52</v>
      </c>
      <c r="C35" s="20" t="str">
        <f t="shared" si="0"/>
        <v>NC-NORTH CAROLINA</v>
      </c>
      <c r="D35" s="20" t="s">
        <v>53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54</v>
      </c>
      <c r="B36" s="20" t="s">
        <v>55</v>
      </c>
      <c r="C36" s="20" t="str">
        <f t="shared" si="0"/>
        <v>ND-NORTH DAKOTA</v>
      </c>
      <c r="D36" s="20" t="s">
        <v>56</v>
      </c>
      <c r="E36" s="24">
        <v>38</v>
      </c>
      <c r="F36" s="20" t="str">
        <f t="shared" si="2"/>
        <v>38-North Dakota </v>
      </c>
    </row>
    <row r="37" spans="1:6" ht="12.75">
      <c r="A37" s="20" t="s">
        <v>57</v>
      </c>
      <c r="B37" s="20" t="s">
        <v>58</v>
      </c>
      <c r="C37" s="20" t="str">
        <f t="shared" si="0"/>
        <v>NE-NEBRASKA</v>
      </c>
      <c r="D37" s="20" t="s">
        <v>59</v>
      </c>
      <c r="E37" s="24">
        <v>31</v>
      </c>
      <c r="F37" s="20" t="str">
        <f t="shared" si="2"/>
        <v>31-Nebraska </v>
      </c>
    </row>
    <row r="38" spans="1:6" ht="12.75">
      <c r="A38" s="20" t="s">
        <v>60</v>
      </c>
      <c r="B38" s="20" t="s">
        <v>61</v>
      </c>
      <c r="C38" s="20" t="str">
        <f t="shared" si="0"/>
        <v>NH-NEW HAMPSHIRE</v>
      </c>
      <c r="D38" s="20" t="s">
        <v>62</v>
      </c>
      <c r="E38" s="24">
        <v>33</v>
      </c>
      <c r="F38" s="20" t="str">
        <f t="shared" si="2"/>
        <v>33-New Hampshire </v>
      </c>
    </row>
    <row r="39" spans="1:6" ht="12.75">
      <c r="A39" s="20" t="s">
        <v>63</v>
      </c>
      <c r="B39" s="20" t="s">
        <v>64</v>
      </c>
      <c r="C39" s="20" t="str">
        <f t="shared" si="0"/>
        <v>NJ-NEW JERSEY</v>
      </c>
      <c r="D39" s="20" t="s">
        <v>65</v>
      </c>
      <c r="E39" s="24">
        <v>34</v>
      </c>
      <c r="F39" s="20" t="str">
        <f t="shared" si="2"/>
        <v>34-New Jersey </v>
      </c>
    </row>
    <row r="40" spans="1:6" ht="12.75">
      <c r="A40" s="20" t="s">
        <v>66</v>
      </c>
      <c r="B40" s="20" t="s">
        <v>67</v>
      </c>
      <c r="C40" s="20" t="str">
        <f t="shared" si="0"/>
        <v>NM-NEW MEXICO</v>
      </c>
      <c r="D40" s="20" t="s">
        <v>68</v>
      </c>
      <c r="E40" s="24">
        <v>35</v>
      </c>
      <c r="F40" s="20" t="str">
        <f t="shared" si="2"/>
        <v>35-New Mexico </v>
      </c>
    </row>
    <row r="41" spans="1:6" ht="12.75">
      <c r="A41" s="20" t="s">
        <v>69</v>
      </c>
      <c r="B41" s="20" t="s">
        <v>70</v>
      </c>
      <c r="C41" s="20" t="str">
        <f t="shared" si="0"/>
        <v>NV-NEVADA</v>
      </c>
      <c r="D41" s="20" t="s">
        <v>71</v>
      </c>
      <c r="E41" s="24">
        <v>32</v>
      </c>
      <c r="F41" s="20" t="str">
        <f t="shared" si="2"/>
        <v>32-Nevada </v>
      </c>
    </row>
    <row r="42" spans="1:6" ht="12.75">
      <c r="A42" s="20" t="s">
        <v>72</v>
      </c>
      <c r="B42" s="20" t="s">
        <v>73</v>
      </c>
      <c r="C42" s="20" t="str">
        <f t="shared" si="0"/>
        <v>NY-NEW YORK</v>
      </c>
      <c r="D42" s="20" t="s">
        <v>74</v>
      </c>
      <c r="E42" s="24">
        <v>36</v>
      </c>
      <c r="F42" s="20" t="str">
        <f t="shared" si="2"/>
        <v>36-New York </v>
      </c>
    </row>
    <row r="43" spans="1:6" ht="12.75">
      <c r="A43" s="20" t="s">
        <v>75</v>
      </c>
      <c r="B43" s="20" t="s">
        <v>76</v>
      </c>
      <c r="C43" s="20" t="str">
        <f t="shared" si="0"/>
        <v>OH-OHIO</v>
      </c>
      <c r="D43" s="20" t="s">
        <v>77</v>
      </c>
      <c r="E43" s="24">
        <v>39</v>
      </c>
      <c r="F43" s="20" t="str">
        <f t="shared" si="2"/>
        <v>39-Ohio </v>
      </c>
    </row>
    <row r="44" spans="1:6" ht="12.75">
      <c r="A44" s="20" t="s">
        <v>78</v>
      </c>
      <c r="B44" s="20" t="s">
        <v>79</v>
      </c>
      <c r="C44" s="20" t="str">
        <f t="shared" si="0"/>
        <v>OK-OKLAHOMA</v>
      </c>
      <c r="D44" s="20" t="s">
        <v>80</v>
      </c>
      <c r="E44" s="24">
        <v>40</v>
      </c>
      <c r="F44" s="20" t="str">
        <f t="shared" si="2"/>
        <v>40-Oklahoma </v>
      </c>
    </row>
    <row r="45" spans="1:6" ht="12.75">
      <c r="A45" s="20" t="s">
        <v>81</v>
      </c>
      <c r="B45" s="20" t="s">
        <v>82</v>
      </c>
      <c r="C45" s="20" t="str">
        <f t="shared" si="0"/>
        <v>OR-OREGON</v>
      </c>
      <c r="D45" s="20" t="s">
        <v>83</v>
      </c>
      <c r="E45" s="24">
        <v>41</v>
      </c>
      <c r="F45" s="20" t="str">
        <f t="shared" si="2"/>
        <v>41-Oregon </v>
      </c>
    </row>
    <row r="46" spans="1:6" ht="12.75">
      <c r="A46" s="20" t="s">
        <v>84</v>
      </c>
      <c r="B46" s="20" t="s">
        <v>85</v>
      </c>
      <c r="C46" s="20" t="str">
        <f t="shared" si="0"/>
        <v>PA-PENNSYLVANIA</v>
      </c>
      <c r="D46" s="20" t="s">
        <v>86</v>
      </c>
      <c r="E46" s="24">
        <v>42</v>
      </c>
      <c r="F46" s="20" t="str">
        <f t="shared" si="2"/>
        <v>42-Pennsylvania </v>
      </c>
    </row>
    <row r="47" spans="1:6" ht="12.75">
      <c r="A47" s="20" t="s">
        <v>87</v>
      </c>
      <c r="B47" s="20" t="s">
        <v>88</v>
      </c>
      <c r="C47" s="20" t="str">
        <f t="shared" si="0"/>
        <v>PR-PUERTO RICO</v>
      </c>
      <c r="D47" s="20" t="s">
        <v>89</v>
      </c>
      <c r="E47" s="24">
        <v>72</v>
      </c>
      <c r="F47" s="20" t="str">
        <f t="shared" si="2"/>
        <v>72-Puerto Rico </v>
      </c>
    </row>
    <row r="48" spans="1:6" ht="12.75">
      <c r="A48" s="20" t="s">
        <v>90</v>
      </c>
      <c r="B48" s="20" t="s">
        <v>91</v>
      </c>
      <c r="C48" s="20" t="str">
        <f t="shared" si="0"/>
        <v>PW-PALAU</v>
      </c>
      <c r="D48" s="20" t="s">
        <v>92</v>
      </c>
      <c r="E48" s="24">
        <v>70</v>
      </c>
      <c r="F48" s="20" t="str">
        <f t="shared" si="2"/>
        <v>70-Palau </v>
      </c>
    </row>
    <row r="49" spans="1:6" ht="12.75">
      <c r="A49" s="20" t="s">
        <v>93</v>
      </c>
      <c r="B49" s="20" t="s">
        <v>94</v>
      </c>
      <c r="C49" s="20" t="str">
        <f t="shared" si="0"/>
        <v>RI-RHODE ISLAND</v>
      </c>
      <c r="D49" s="20" t="s">
        <v>95</v>
      </c>
      <c r="E49" s="24">
        <v>44</v>
      </c>
      <c r="F49" s="20" t="str">
        <f t="shared" si="2"/>
        <v>44-Rhode Island </v>
      </c>
    </row>
    <row r="50" spans="1:6" ht="12.75">
      <c r="A50" s="20" t="s">
        <v>96</v>
      </c>
      <c r="B50" s="20" t="s">
        <v>97</v>
      </c>
      <c r="C50" s="20" t="str">
        <f t="shared" si="0"/>
        <v>SC-SOUTH CAROLINA</v>
      </c>
      <c r="D50" s="20" t="s">
        <v>98</v>
      </c>
      <c r="E50" s="24">
        <v>45</v>
      </c>
      <c r="F50" s="20" t="str">
        <f t="shared" si="2"/>
        <v>45-South Carolina </v>
      </c>
    </row>
    <row r="51" spans="1:6" ht="12.75">
      <c r="A51" s="20" t="s">
        <v>99</v>
      </c>
      <c r="B51" s="20" t="s">
        <v>100</v>
      </c>
      <c r="C51" s="20" t="str">
        <f t="shared" si="0"/>
        <v>SD-SOUTH DAKOTA</v>
      </c>
      <c r="D51" s="20" t="s">
        <v>101</v>
      </c>
      <c r="E51" s="24">
        <v>46</v>
      </c>
      <c r="F51" s="20" t="str">
        <f t="shared" si="2"/>
        <v>46-South Dakota </v>
      </c>
    </row>
    <row r="52" spans="1:6" ht="12.75">
      <c r="A52" s="20" t="s">
        <v>102</v>
      </c>
      <c r="B52" s="20" t="s">
        <v>103</v>
      </c>
      <c r="C52" s="20" t="str">
        <f t="shared" si="0"/>
        <v>TN-TENNESSEE</v>
      </c>
      <c r="D52" s="20" t="s">
        <v>104</v>
      </c>
      <c r="E52" s="24">
        <v>47</v>
      </c>
      <c r="F52" s="20" t="str">
        <f t="shared" si="2"/>
        <v>47-Tennessee </v>
      </c>
    </row>
    <row r="53" spans="1:6" ht="12.75">
      <c r="A53" s="20" t="s">
        <v>105</v>
      </c>
      <c r="B53" s="20" t="s">
        <v>106</v>
      </c>
      <c r="C53" s="20" t="str">
        <f t="shared" si="0"/>
        <v>TX-TEXAS</v>
      </c>
      <c r="D53" s="20" t="s">
        <v>107</v>
      </c>
      <c r="E53" s="24">
        <v>48</v>
      </c>
      <c r="F53" s="20" t="str">
        <f t="shared" si="2"/>
        <v>48-Texas </v>
      </c>
    </row>
    <row r="54" spans="1:6" ht="12.75">
      <c r="A54" s="20" t="s">
        <v>108</v>
      </c>
      <c r="B54" s="20" t="s">
        <v>109</v>
      </c>
      <c r="C54" s="20" t="str">
        <f t="shared" si="0"/>
        <v>UT-UTAH</v>
      </c>
      <c r="D54" s="20" t="s">
        <v>110</v>
      </c>
      <c r="E54" s="24">
        <v>49</v>
      </c>
      <c r="F54" s="20" t="str">
        <f t="shared" si="2"/>
        <v>49-Utah </v>
      </c>
    </row>
    <row r="55" spans="1:6" ht="12.75">
      <c r="A55" s="20" t="s">
        <v>111</v>
      </c>
      <c r="B55" s="20" t="s">
        <v>112</v>
      </c>
      <c r="C55" s="20" t="str">
        <f t="shared" si="0"/>
        <v>VA-VIRGINIA</v>
      </c>
      <c r="D55" s="20" t="s">
        <v>113</v>
      </c>
      <c r="E55" s="24">
        <v>51</v>
      </c>
      <c r="F55" s="20" t="str">
        <f t="shared" si="2"/>
        <v>51-Virginia </v>
      </c>
    </row>
    <row r="56" spans="1:6" ht="12.75">
      <c r="A56" s="20" t="s">
        <v>114</v>
      </c>
      <c r="B56" s="20" t="s">
        <v>115</v>
      </c>
      <c r="C56" s="20" t="str">
        <f t="shared" si="0"/>
        <v>VI-VIRGIN ISLANDS</v>
      </c>
      <c r="D56" s="20" t="s">
        <v>116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117</v>
      </c>
      <c r="B57" s="20" t="s">
        <v>118</v>
      </c>
      <c r="C57" s="20" t="str">
        <f t="shared" si="0"/>
        <v>VT-VERMONT</v>
      </c>
      <c r="D57" s="20" t="s">
        <v>119</v>
      </c>
      <c r="E57" s="24">
        <v>50</v>
      </c>
      <c r="F57" s="20" t="str">
        <f t="shared" si="2"/>
        <v>50-Vermont </v>
      </c>
    </row>
    <row r="58" spans="1:6" ht="12.75">
      <c r="A58" s="20" t="s">
        <v>120</v>
      </c>
      <c r="B58" s="20" t="s">
        <v>121</v>
      </c>
      <c r="C58" s="20" t="str">
        <f t="shared" si="0"/>
        <v>WA-WASHINGTON</v>
      </c>
      <c r="D58" s="20" t="s">
        <v>122</v>
      </c>
      <c r="E58" s="24">
        <v>53</v>
      </c>
      <c r="F58" s="20" t="str">
        <f t="shared" si="2"/>
        <v>53-Washington </v>
      </c>
    </row>
    <row r="59" spans="1:6" ht="12.75">
      <c r="A59" s="20" t="s">
        <v>123</v>
      </c>
      <c r="B59" s="20" t="s">
        <v>124</v>
      </c>
      <c r="C59" s="20" t="str">
        <f t="shared" si="0"/>
        <v>WI-WISCONSIN</v>
      </c>
      <c r="D59" s="20" t="s">
        <v>125</v>
      </c>
      <c r="E59" s="24">
        <v>55</v>
      </c>
      <c r="F59" s="20" t="str">
        <f t="shared" si="2"/>
        <v>55-Wisconsin </v>
      </c>
    </row>
    <row r="60" spans="1:6" ht="12.75">
      <c r="A60" s="20" t="s">
        <v>126</v>
      </c>
      <c r="B60" s="20" t="s">
        <v>127</v>
      </c>
      <c r="C60" s="20" t="str">
        <f t="shared" si="0"/>
        <v>WV-WEST VIRGINIA</v>
      </c>
      <c r="D60" s="20" t="s">
        <v>128</v>
      </c>
      <c r="E60" s="24">
        <v>54</v>
      </c>
      <c r="F60" s="20" t="str">
        <f t="shared" si="2"/>
        <v>54-West Virginia </v>
      </c>
    </row>
    <row r="61" spans="1:6" ht="12.75">
      <c r="A61" s="20" t="s">
        <v>129</v>
      </c>
      <c r="B61" s="20" t="s">
        <v>130</v>
      </c>
      <c r="C61" s="20" t="str">
        <f t="shared" si="0"/>
        <v>WY-WYOMING</v>
      </c>
      <c r="D61" s="20" t="s">
        <v>131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132</v>
      </c>
      <c r="B62" s="20" t="s">
        <v>133</v>
      </c>
      <c r="C62" s="20" t="str">
        <f t="shared" si="0"/>
        <v>UM -U.S. Minor Outlying Islands </v>
      </c>
      <c r="D62" s="20" t="s">
        <v>133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134</v>
      </c>
      <c r="C63" s="20" t="str">
        <f t="shared" si="0"/>
        <v>81-Baker Island </v>
      </c>
      <c r="D63" s="20" t="s">
        <v>134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135</v>
      </c>
      <c r="C64" s="20" t="str">
        <f t="shared" si="0"/>
        <v>84-Howland Island </v>
      </c>
      <c r="D64" s="20" t="s">
        <v>135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136</v>
      </c>
      <c r="C65" s="20" t="str">
        <f t="shared" si="0"/>
        <v>86-Jarvis Island </v>
      </c>
      <c r="D65" s="20" t="s">
        <v>136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137</v>
      </c>
      <c r="C66" s="20" t="str">
        <f t="shared" si="0"/>
        <v>67-Johnston Atoll </v>
      </c>
      <c r="D66" s="20" t="s">
        <v>137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138</v>
      </c>
      <c r="C67" s="20" t="str">
        <f aca="true" t="shared" si="4" ref="C67:C76">A67&amp;"-"&amp;B67</f>
        <v>89-Kingman Reef </v>
      </c>
      <c r="D67" s="20" t="s">
        <v>138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139</v>
      </c>
      <c r="C68" s="20" t="str">
        <f t="shared" si="4"/>
        <v>71-Midway Islands </v>
      </c>
      <c r="D68" s="20" t="s">
        <v>139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140</v>
      </c>
      <c r="C69" s="20" t="str">
        <f t="shared" si="4"/>
        <v>76-Navassa Island </v>
      </c>
      <c r="D69" s="20" t="s">
        <v>140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141</v>
      </c>
      <c r="C70" s="20" t="str">
        <f t="shared" si="4"/>
        <v>95-Palmyra Atoll </v>
      </c>
      <c r="D70" s="20" t="s">
        <v>141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142</v>
      </c>
      <c r="C71" s="20" t="str">
        <f t="shared" si="4"/>
        <v>79-Wake Island </v>
      </c>
      <c r="D71" s="20" t="s">
        <v>142</v>
      </c>
      <c r="E71" s="24">
        <v>79</v>
      </c>
      <c r="F71" s="20" t="str">
        <f t="shared" si="5"/>
        <v>79-Wake Island </v>
      </c>
    </row>
    <row r="72" spans="1:6" ht="12.75">
      <c r="A72" s="22" t="s">
        <v>143</v>
      </c>
      <c r="B72" s="20" t="s">
        <v>144</v>
      </c>
      <c r="C72" s="20" t="str">
        <f t="shared" si="4"/>
        <v>03-American Samoa-(FIPS 5-1 reserved code)</v>
      </c>
      <c r="D72" s="19" t="s">
        <v>144</v>
      </c>
      <c r="E72" s="25" t="s">
        <v>143</v>
      </c>
      <c r="F72" s="20" t="str">
        <f t="shared" si="5"/>
        <v>03-American Samoa-(FIPS 5-1 reserved code)</v>
      </c>
    </row>
    <row r="73" spans="1:6" ht="12.75">
      <c r="A73" s="22" t="s">
        <v>145</v>
      </c>
      <c r="B73" s="20" t="s">
        <v>146</v>
      </c>
      <c r="C73" s="20" t="str">
        <f t="shared" si="4"/>
        <v>07-Canal Zone-(FIPS 5-1 reserved code)</v>
      </c>
      <c r="D73" s="19" t="s">
        <v>146</v>
      </c>
      <c r="E73" s="25" t="s">
        <v>145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147</v>
      </c>
      <c r="C74" s="20" t="str">
        <f t="shared" si="4"/>
        <v>14-Guam-(FIPS 5-1 reserved code)</v>
      </c>
      <c r="D74" s="19" t="s">
        <v>147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148</v>
      </c>
      <c r="C75" s="20" t="str">
        <f t="shared" si="4"/>
        <v>43-Puerto Rico-(FIPS 5-1 reserved code)</v>
      </c>
      <c r="D75" s="19" t="s">
        <v>148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149</v>
      </c>
      <c r="C76" s="20" t="str">
        <f t="shared" si="4"/>
        <v>52-Virgin Islands of the U.S.-(FIPS 5-1 reserved code)</v>
      </c>
      <c r="D76" s="19" t="s">
        <v>149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2009-08-10T19:36:49Z</cp:lastPrinted>
  <dcterms:created xsi:type="dcterms:W3CDTF">2009-02-15T21:11:55Z</dcterms:created>
  <dcterms:modified xsi:type="dcterms:W3CDTF">2009-08-10T19:37:27Z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