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  <sheet name="States" sheetId="3" state="hidden" r:id="rId3"/>
  </sheets>
  <definedNames>
    <definedName name="Agencies">#REF!</definedName>
    <definedName name="Agency">#REF!</definedName>
    <definedName name="FIPSCODE">'States'!$E$3:$E$76</definedName>
    <definedName name="FIPSSTATE">'States'!$F$3:$F$76</definedName>
    <definedName name="_xlnm.Print_Area" localSheetId="1">'Major Activities'!$B$3:$C$3</definedName>
    <definedName name="_xlnm.Print_Area" localSheetId="0">'Weekly Update'!$B$5:$I$107</definedName>
    <definedName name="_xlnm.Print_Titles" localSheetId="0">'Weekly Update'!$4:$4</definedName>
    <definedName name="STATECODES">'States'!$C$3:$C$76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<sst xmlns="http://schemas.openxmlformats.org/spreadsheetml/2006/main" count="1258" uniqueCount="777">
  <si>
    <t>(47-4543 2009 \ 2010) Federal Buildings Fund, Recovery Act</t>
  </si>
  <si>
    <t>(47-4543 2009 \ 2011) Federal Buildings Fund, Recovery Act</t>
  </si>
  <si>
    <t>(49-0101 2009 \ 2010) Research and Related Activities, Recovery Act</t>
  </si>
  <si>
    <t>(49-0107 2009 \ 2010) Education and Human Resources, Recovery Act</t>
  </si>
  <si>
    <t>(49-0301 2009 \ 2013) Office of the Inspector General, Recovery Act</t>
  </si>
  <si>
    <t>(49-0552 2009 \ 2010) Major Research and Equipment and Facilities Construction, Recove</t>
  </si>
  <si>
    <t>(57-0743 2009 \ 2013) Family Housing Construction, Air Force, Recovery Act</t>
  </si>
  <si>
    <t>(57-0748 2009 \ 2010) Family Housing Operation and Maintenance, Air Force, Recovery Ac</t>
  </si>
  <si>
    <t>(57-3307 2009 \ 2013) Military Construction, Air Force, Recovery Act</t>
  </si>
  <si>
    <t>(57-3404 2009 \ 2010) Operation and Maintenance, Air Force, Recovery Act</t>
  </si>
  <si>
    <t>(57-3605 2009 \ 2010) Research, Development, Test, and Evaluation, Air Force, Recovery</t>
  </si>
  <si>
    <t>(57-3744 2009 \ 2010) Operation and Maintenance, Air Force Reserve, Recovery Act</t>
  </si>
  <si>
    <t>(57-3834 2009 \ 2013) Military Construction, Air National Guard, Recovery Act</t>
  </si>
  <si>
    <t>(57-3844 2009 \ 2010) Operation and Maintenance, Air National Guard, Recovery Act</t>
  </si>
  <si>
    <t>(59-0102 2009 \ 2010) National Endowment for the Arts: Grants and Administration, Reco</t>
  </si>
  <si>
    <t>(60-0114      \ X   ) Railroad Unemployment Insurance Extended Benefit Payments, Recov</t>
  </si>
  <si>
    <t>(60-0115 2009 \ 2011) Economic Recovery Payments, Recovery Act</t>
  </si>
  <si>
    <t>(86-0306 2009 \ 2010) Green Retrofit Program (Grants) for Multifam Housing - Recov Act</t>
  </si>
  <si>
    <t>(86-0306 2009 \ 2011) Green Retrofit Program (Grants) for Multifam Housing - Recov Act</t>
  </si>
  <si>
    <t>(86-0348 2009 \ 2010) Green Retrofit Program (Loans) for Multifam Housing - Recov Act</t>
  </si>
  <si>
    <t>(86-4589      \ X   ) Green Retrofit Program for Multifamily Housing Financing Account</t>
  </si>
  <si>
    <t>(60-0116 2009 \ 2010) Administrative Expenses, Recovery Act</t>
  </si>
  <si>
    <t>(60-0116 2009 \ 2011) Administrative Expenses, Recovery Act</t>
  </si>
  <si>
    <t>(60-0116      \ X   ) Administrative Expenses, Recovery Act</t>
  </si>
  <si>
    <t>(60-8262 2009 \ 2010) Limitation on Administration, Recovery Act</t>
  </si>
  <si>
    <t>(60-8262 2009 \ 2011) Limitation on Administration, Recovery Act</t>
  </si>
  <si>
    <t>(60-8262      \ X   ) Limitation on Administration, Recovery Act</t>
  </si>
  <si>
    <t>(68-0102 2009 \ 2010) State and Tribal Assistance Grants, Recovery Act</t>
  </si>
  <si>
    <t>(68-0108 2009 \ 2011) Environmental Programs and Management</t>
  </si>
  <si>
    <t>(68-0113 2009 \ 2012) Office of Inspector General, Recovery Act</t>
  </si>
  <si>
    <t>(68-0249 2009 \ 2010) Payment to the Hazardous Substance Superfund, Recovery Act</t>
  </si>
  <si>
    <t>(68-0252 2009 \ 2010) Payment to the Leaking Underground Storage Tank Trust Fund, Reco</t>
  </si>
  <si>
    <t>(68-8195 2009 \ 2010) Hazardous Substance Superfund, Recovery Act</t>
  </si>
  <si>
    <t>(68-8196 2009 \ 2010) Leaking Underground Storage Tank Trust Fund Program, Recovery Ac</t>
  </si>
  <si>
    <t>(69-0106 2009 \ 2011) Supplemental Discretionary Grants for a National Surface Transpo</t>
  </si>
  <si>
    <t>(69-0131 2009 \ 2013) Salaries and Expenses, Recovery Act</t>
  </si>
  <si>
    <t>(69-0724 2009 \ 2010) Capital Grants to the National Railroad Passenger Corporation, R</t>
  </si>
  <si>
    <t>(69-0724 2009 \ 2013) Capital Grants to the National Railroad Passenger Corporation, R</t>
  </si>
  <si>
    <t>(69-1133 2009 \ 2010) Capital Investment Grants, Recovery Act</t>
  </si>
  <si>
    <t>(69-1133 2009 \ 2012) Capital Investment Grants, Recovery Act</t>
  </si>
  <si>
    <t>(69-1306 2009 \ 2010) Grants-in-aid for Airports, Recovery Act</t>
  </si>
  <si>
    <t>(69-1749 2009 \ 2010) Operations and Training, Recovery Act</t>
  </si>
  <si>
    <t>(69-1771 2009 \ 2010) Assistance to Small Shipyards, Recovery Act</t>
  </si>
  <si>
    <t>(70-0118 2009 \ 2010) Office of the Under Secretary for Management, Recovery Act</t>
  </si>
  <si>
    <t>(70-0201 2009 \ 2012) Operating Expenses, Recovery Act</t>
  </si>
  <si>
    <t>(70-0534 2009 \ 2010) Salaries and Expenses, Customs and Border Protection, Recovery A</t>
  </si>
  <si>
    <t>(70-0535 2009 \ 2010) Construction, Customs and Border Protection, Recovery Act</t>
  </si>
  <si>
    <t>(70-0536 2009 \ 2010) Border Security Fencing, Infrastructure, and Technology, Recover</t>
  </si>
  <si>
    <t>(70-0546 2009 \ 2010) Automation Modernization, Immigration and Customs Enforcement, R</t>
  </si>
  <si>
    <t>(70-0556 2009 \ 2010) Aviation Security, Recovery Act</t>
  </si>
  <si>
    <t>(70-0563 2009 \ 2010) State and Local Programs, Recovery Act</t>
  </si>
  <si>
    <t>(70-0567 2009 \ 2010) Firefighter Assistance Grants, Recovery Act</t>
  </si>
  <si>
    <t>(70-0617 2009 \ 2010) Acquisition, Construction, and Improvements, Recovery Act</t>
  </si>
  <si>
    <t>(70-0618 2009 \ 2010) Alteration of Bridges, Recovery Act</t>
  </si>
  <si>
    <t>(70-0708 2009 \ 2010) Emergency Food and Shelter, Recovery Act</t>
  </si>
  <si>
    <t>(72-0302 2009 \ 2010) Capital Investment Fund of the United States Agency for Internat</t>
  </si>
  <si>
    <t>(73-0101 2009 \ 2010) Salaries and Expenses, Recovery Act</t>
  </si>
  <si>
    <t>(73-0201 2009 \ 2013) Office of Inspector General, Recovery Act</t>
  </si>
  <si>
    <t>(73-1156 2009 \ 2010) Business Loans Program Account, Recovery Act</t>
  </si>
  <si>
    <t>(73-4279      \ X   ) Business Loan and Investment Direct Loan Financing Account</t>
  </si>
  <si>
    <t>(73-4280      \ X   ) Business Loan and Investment Guaranteed Loan Financing Account</t>
  </si>
  <si>
    <t>(75-0120 2009 \ 2010) General Departmental Management</t>
  </si>
  <si>
    <t>(75-0129 2009 \ 2012) Office of the Inspector General, Recovery Act</t>
  </si>
  <si>
    <t>(75-0131      \ X   ) Office of the National Coordinator for Health Information Techno</t>
  </si>
  <si>
    <t>(75-0141 2009 \ 2010) Public Health and Social Services Emergency Fund, Recovery Act</t>
  </si>
  <si>
    <t>(75-0143 2009 \ 2010) Aging Services Programs, Recovery Act</t>
  </si>
  <si>
    <t>(75-0351 2009 \ 2010) Health Resources and Services, Recovery Act</t>
  </si>
  <si>
    <t>(75-0351 2009 \ 2011) Health Resources and Services, Recovery Act</t>
  </si>
  <si>
    <t>(75-0389 2009 \ 2010) Indian Health Services, Recovery Act</t>
  </si>
  <si>
    <t>(75-0392 2009 \ 2010) Indian Health Facilities, Recovery Act</t>
  </si>
  <si>
    <t>(75-0518 2009 \ 2010) Grants to States for Medicaid, Recovery Act</t>
  </si>
  <si>
    <t>(75-0808 2009 \ 2010) National Library of Medicine</t>
  </si>
  <si>
    <t>(75-0818 2009 \ 2010) John E. Fogarty International center</t>
  </si>
  <si>
    <t>(75-0839 2009 \ 2010) Building and Facilities, Recovery Act</t>
  </si>
  <si>
    <t>(75-0840 2009 \ 2010) National Institute of Child Health and Human Development</t>
  </si>
  <si>
    <t>(75-0842 2009 \ 2010) National Institute on Aging</t>
  </si>
  <si>
    <t>(75-0845 2009 \ 2010) Office of the Director, Recovery Act</t>
  </si>
  <si>
    <t>(75-0847 2009 \ 2010) National Center for Research Resources, Recovery Act</t>
  </si>
  <si>
    <t>(75-0850 2009 \ 2010) National Cancer Institute</t>
  </si>
  <si>
    <t>(75-0852 2009 \ 2010) National Institute of General Medical Sciences</t>
  </si>
  <si>
    <t>(75-0863 2009 \ 2010) National Institute of Environmental Health Sciences</t>
  </si>
  <si>
    <t>(75-0871 2009 \ 2010) National Heart, Lung, and Blood Institute</t>
  </si>
  <si>
    <t>(75-0874 2009 \ 2010) National Institute of Dental and Craniofacial Research</t>
  </si>
  <si>
    <t>(75-0883 2009 \ 2010) National Institute of Diabetes and Digestive and Kidney Diseases</t>
  </si>
  <si>
    <t>(75-0899 2009 \ 2010) National Institute of Bioimaging &amp; Bioengineering</t>
  </si>
  <si>
    <t>Y-US</t>
  </si>
  <si>
    <t>N-US</t>
  </si>
  <si>
    <t>US Indicator</t>
  </si>
  <si>
    <t>Formula and Block Grant</t>
  </si>
  <si>
    <t>(75-0900 2009 \ 2010) National Institute of Allergy and Infectious Diseases</t>
  </si>
  <si>
    <t>(75-0901 2009 \ 2010) National Institute of Neurological Disorders and Stroke</t>
  </si>
  <si>
    <t>(75-0902 2009 \ 2010) National Eye Institute</t>
  </si>
  <si>
    <t>(75-0903 2009 \ 2010) National Institute of Arthiritis and Musculoskeletal and Skin Di</t>
  </si>
  <si>
    <t>(75-0904 2009 \ 2010) National Institute of Nursing Research</t>
  </si>
  <si>
    <t>(75-0905 2009 \ 2010) National Institute on Deafness and other Communication Disorders</t>
  </si>
  <si>
    <t>(75-0906 2009 \ 2010) National Human Genome Research Institute</t>
  </si>
  <si>
    <t>(75-0907 2009 \ 2010) National Institute of Mental Health</t>
  </si>
  <si>
    <t>(75-0908 2009 \ 2010) National Institute on Drug Abuse</t>
  </si>
  <si>
    <t>(75-0909 2009 \ 2010) National Institute on Alcohol Abuse and Alcoholism</t>
  </si>
  <si>
    <t>(75-0910 2009 \ 2010) National Center for Complementary and Alternative Medicine</t>
  </si>
  <si>
    <t>(75-0911 2009 \ 2010) National Center on Minority Health and Health Disparities</t>
  </si>
  <si>
    <t>(75-0942 2009 \ 2010) Disease Control, Research, and Training</t>
  </si>
  <si>
    <t>(75-1501      \ X   ) Payments to States for Child Support Enforcement and Family Supp</t>
  </si>
  <si>
    <t>(75-1516 2009 \ 2010) Payments to States for the Child Care and Development Block Gran</t>
  </si>
  <si>
    <t>(75-1523 2009 \ 2010) Emergency Contingency Fund for State Temporary Assistance for Ne</t>
  </si>
  <si>
    <t>(75-1537 2009 \ 2010) Children and Families Services Programs, Recovery Act</t>
  </si>
  <si>
    <t>(75-1546      \ 2009) Payment to States for Foster Care and Adoption Assistance, Recov</t>
  </si>
  <si>
    <t>(75-1701 2009 \ 2010) Healthcare Research and Quality, Recovery Act</t>
  </si>
  <si>
    <t>(80-0116 2009 \ 2013) Office of Inspector General, Recovery Act</t>
  </si>
  <si>
    <t>(80-0119 2009 \ 2010) Science, Recovery Act</t>
  </si>
  <si>
    <t>(80-0121 2009 \ 2010) Cross Agency Support, Recovery Act</t>
  </si>
  <si>
    <t>(80-0123 2009 \ 2010) Exploration, Recovery Act</t>
  </si>
  <si>
    <t>(80-0125 2009 \ 2010) Aeronautics, Recovery Act</t>
  </si>
  <si>
    <t>(86-0161 2009 \ 2010) Community Development Fund, Recovery Act</t>
  </si>
  <si>
    <t>(86-0177 2009 \ 2011) Lead Hazard Reduction, Recovery Act</t>
  </si>
  <si>
    <t>(86-0190 2009 \ 2013) Office of Inspector General, Recovery Act</t>
  </si>
  <si>
    <t>(86-0193 2009 \ 2011) Homelessness Prevention Fund, Recovery Act</t>
  </si>
  <si>
    <t>(86-0203 2009 \ 2011) Home Investment Partnership Program, Recovery Act</t>
  </si>
  <si>
    <t>(86-0303 2009 \ 2010) Project-based Rental Assistance</t>
  </si>
  <si>
    <t>(86-0305 2009 \ 2011) Public Housing Capital Fund, Recovery Act</t>
  </si>
  <si>
    <t>Award Type</t>
  </si>
  <si>
    <t>Contracts and Orders (including modifications)</t>
  </si>
  <si>
    <t>Direct Loan</t>
  </si>
  <si>
    <t>Guaranteed Loan</t>
  </si>
  <si>
    <t>Cooperative Agreement</t>
  </si>
  <si>
    <t>Other</t>
  </si>
  <si>
    <t>Discretionary Grant</t>
  </si>
  <si>
    <t>Source (http://www.census.gov/geo/www/ansi/statetables.html and http://www.usps.com/ncsc/lookups/abbr_state.txt)</t>
  </si>
  <si>
    <t>Abbreviation</t>
  </si>
  <si>
    <t>State/Possession</t>
  </si>
  <si>
    <t xml:space="preserve">State </t>
  </si>
  <si>
    <t>FIPS State Name</t>
  </si>
  <si>
    <t>FIPS State Numeric Code</t>
  </si>
  <si>
    <t>AK</t>
  </si>
  <si>
    <t>ALASKA</t>
  </si>
  <si>
    <t xml:space="preserve">Alaska </t>
  </si>
  <si>
    <t>AL</t>
  </si>
  <si>
    <t>ALABAMA</t>
  </si>
  <si>
    <t xml:space="preserve">Alabama </t>
  </si>
  <si>
    <t>AR</t>
  </si>
  <si>
    <t>ARKANSAS</t>
  </si>
  <si>
    <t xml:space="preserve">Arkansas </t>
  </si>
  <si>
    <t>AS</t>
  </si>
  <si>
    <t>AMERICAN SAMOA</t>
  </si>
  <si>
    <t xml:space="preserve">American Samoa </t>
  </si>
  <si>
    <t>AZ</t>
  </si>
  <si>
    <t>ARIZONA</t>
  </si>
  <si>
    <t xml:space="preserve">Arizona </t>
  </si>
  <si>
    <t>CA</t>
  </si>
  <si>
    <t>CALIFORNIA</t>
  </si>
  <si>
    <t xml:space="preserve">California </t>
  </si>
  <si>
    <t>CO</t>
  </si>
  <si>
    <t>COLORADO</t>
  </si>
  <si>
    <t xml:space="preserve">Colorado </t>
  </si>
  <si>
    <t>CT</t>
  </si>
  <si>
    <t>CONNECTICUT</t>
  </si>
  <si>
    <t xml:space="preserve">Connecticut </t>
  </si>
  <si>
    <t>DC</t>
  </si>
  <si>
    <t>DISTRICT OF COLUMBIA</t>
  </si>
  <si>
    <t xml:space="preserve">District of Columbia </t>
  </si>
  <si>
    <t>DE</t>
  </si>
  <si>
    <t>DELAWARE</t>
  </si>
  <si>
    <t xml:space="preserve">Delaware </t>
  </si>
  <si>
    <t>FL</t>
  </si>
  <si>
    <t>FLORIDA</t>
  </si>
  <si>
    <t xml:space="preserve">Florida </t>
  </si>
  <si>
    <t>FM</t>
  </si>
  <si>
    <t>FEDERATED STATES OF MICRONESIA</t>
  </si>
  <si>
    <t xml:space="preserve">Federated States of Micronesia </t>
  </si>
  <si>
    <t>GA</t>
  </si>
  <si>
    <t>GEORGIA</t>
  </si>
  <si>
    <t xml:space="preserve">Georgia </t>
  </si>
  <si>
    <t>GU</t>
  </si>
  <si>
    <t>GUAM</t>
  </si>
  <si>
    <t xml:space="preserve">Guam </t>
  </si>
  <si>
    <t>HI</t>
  </si>
  <si>
    <t>HAWAII</t>
  </si>
  <si>
    <t xml:space="preserve">Hawaii </t>
  </si>
  <si>
    <t>IA</t>
  </si>
  <si>
    <t>IOWA</t>
  </si>
  <si>
    <t xml:space="preserve">Iowa </t>
  </si>
  <si>
    <t>ID</t>
  </si>
  <si>
    <t>IDAHO</t>
  </si>
  <si>
    <t xml:space="preserve">Idaho </t>
  </si>
  <si>
    <t>IL</t>
  </si>
  <si>
    <t>ILLINOIS</t>
  </si>
  <si>
    <t xml:space="preserve">Illinois </t>
  </si>
  <si>
    <t>IN</t>
  </si>
  <si>
    <t>INDIANA</t>
  </si>
  <si>
    <t xml:space="preserve">Indiana </t>
  </si>
  <si>
    <t>KS</t>
  </si>
  <si>
    <t>KANSAS</t>
  </si>
  <si>
    <t xml:space="preserve">Kansas </t>
  </si>
  <si>
    <t>KY</t>
  </si>
  <si>
    <t>KENTUCKY</t>
  </si>
  <si>
    <t xml:space="preserve">Kentucky </t>
  </si>
  <si>
    <t>LA</t>
  </si>
  <si>
    <t>LOUISIANA</t>
  </si>
  <si>
    <t xml:space="preserve">Louisiana </t>
  </si>
  <si>
    <t>MA</t>
  </si>
  <si>
    <t>MASSACHUSETTS</t>
  </si>
  <si>
    <t xml:space="preserve">Massachusetts </t>
  </si>
  <si>
    <t>MD</t>
  </si>
  <si>
    <t>MARYLAND</t>
  </si>
  <si>
    <t xml:space="preserve">Maryland </t>
  </si>
  <si>
    <t>ME</t>
  </si>
  <si>
    <t>MAINE</t>
  </si>
  <si>
    <t xml:space="preserve">Maine </t>
  </si>
  <si>
    <t>MH</t>
  </si>
  <si>
    <t>MARSHALL ISLANDS</t>
  </si>
  <si>
    <t xml:space="preserve">Marshall Islands </t>
  </si>
  <si>
    <t>MI</t>
  </si>
  <si>
    <t>MICHIGAN</t>
  </si>
  <si>
    <t xml:space="preserve">Michigan </t>
  </si>
  <si>
    <t>MN</t>
  </si>
  <si>
    <t>MINNESOTA</t>
  </si>
  <si>
    <t xml:space="preserve">Minnesota </t>
  </si>
  <si>
    <t>MO</t>
  </si>
  <si>
    <t>MISSOURI</t>
  </si>
  <si>
    <t xml:space="preserve">Missouri </t>
  </si>
  <si>
    <t>MP</t>
  </si>
  <si>
    <t>NORTHERN MARIANA ISLANDS</t>
  </si>
  <si>
    <t xml:space="preserve">Northern Mariana Islands </t>
  </si>
  <si>
    <t>MS</t>
  </si>
  <si>
    <t>MISSISSIPPI</t>
  </si>
  <si>
    <t xml:space="preserve">Mississippi </t>
  </si>
  <si>
    <t>MT</t>
  </si>
  <si>
    <t>MONTANA</t>
  </si>
  <si>
    <t xml:space="preserve">Montana </t>
  </si>
  <si>
    <t>NC</t>
  </si>
  <si>
    <t>NORTH CAROLINA</t>
  </si>
  <si>
    <t xml:space="preserve">North Carolina </t>
  </si>
  <si>
    <t>ND</t>
  </si>
  <si>
    <t>NORTH DAKOTA</t>
  </si>
  <si>
    <t xml:space="preserve">North Dakota </t>
  </si>
  <si>
    <t>NE</t>
  </si>
  <si>
    <t>NEBRASKA</t>
  </si>
  <si>
    <t xml:space="preserve">Nebraska </t>
  </si>
  <si>
    <t>NH</t>
  </si>
  <si>
    <t>NEW HAMPSHIRE</t>
  </si>
  <si>
    <t xml:space="preserve">New Hampshire </t>
  </si>
  <si>
    <t>NJ</t>
  </si>
  <si>
    <t>NEW JERSEY</t>
  </si>
  <si>
    <t xml:space="preserve">New Jersey </t>
  </si>
  <si>
    <t>NM</t>
  </si>
  <si>
    <t>NEW MEXICO</t>
  </si>
  <si>
    <t xml:space="preserve">New Mexico </t>
  </si>
  <si>
    <t>NV</t>
  </si>
  <si>
    <t>NEVADA</t>
  </si>
  <si>
    <t xml:space="preserve">Nevada </t>
  </si>
  <si>
    <t>NY</t>
  </si>
  <si>
    <t>NEW YORK</t>
  </si>
  <si>
    <t xml:space="preserve">New York </t>
  </si>
  <si>
    <t>OH</t>
  </si>
  <si>
    <t>OHIO</t>
  </si>
  <si>
    <t xml:space="preserve">Ohio </t>
  </si>
  <si>
    <t>OK</t>
  </si>
  <si>
    <t>OKLAHOMA</t>
  </si>
  <si>
    <t xml:space="preserve">Oklahoma </t>
  </si>
  <si>
    <t>OR</t>
  </si>
  <si>
    <t>OREGON</t>
  </si>
  <si>
    <t xml:space="preserve">Oregon </t>
  </si>
  <si>
    <t>PA</t>
  </si>
  <si>
    <t>PENNSYLVANIA</t>
  </si>
  <si>
    <t xml:space="preserve">Pennsylvania </t>
  </si>
  <si>
    <t>PR</t>
  </si>
  <si>
    <t>PUERTO RICO</t>
  </si>
  <si>
    <t xml:space="preserve">Puerto Rico </t>
  </si>
  <si>
    <t>PW</t>
  </si>
  <si>
    <t>PALAU</t>
  </si>
  <si>
    <t xml:space="preserve">Palau </t>
  </si>
  <si>
    <t>RI</t>
  </si>
  <si>
    <t>RHODE ISLAND</t>
  </si>
  <si>
    <t xml:space="preserve">Rhode Island </t>
  </si>
  <si>
    <t>SC</t>
  </si>
  <si>
    <t>SOUTH CAROLINA</t>
  </si>
  <si>
    <t xml:space="preserve">South Carolina </t>
  </si>
  <si>
    <t>SD</t>
  </si>
  <si>
    <t>SOUTH DAKOTA</t>
  </si>
  <si>
    <t xml:space="preserve">South Dakota </t>
  </si>
  <si>
    <t>TN</t>
  </si>
  <si>
    <t>TENNESSEE</t>
  </si>
  <si>
    <t xml:space="preserve">Tennessee </t>
  </si>
  <si>
    <t>TX</t>
  </si>
  <si>
    <t>TEXAS</t>
  </si>
  <si>
    <t xml:space="preserve">Texas </t>
  </si>
  <si>
    <t>UT</t>
  </si>
  <si>
    <t>UTAH</t>
  </si>
  <si>
    <t xml:space="preserve">Utah </t>
  </si>
  <si>
    <t>VA</t>
  </si>
  <si>
    <t>VIRGINIA</t>
  </si>
  <si>
    <t xml:space="preserve">Virginia </t>
  </si>
  <si>
    <t>VI</t>
  </si>
  <si>
    <t>VIRGIN ISLANDS</t>
  </si>
  <si>
    <t xml:space="preserve">Virgin Islands of the U.S. </t>
  </si>
  <si>
    <t>VT</t>
  </si>
  <si>
    <t>VERMONT</t>
  </si>
  <si>
    <t xml:space="preserve">Vermont </t>
  </si>
  <si>
    <t>WA</t>
  </si>
  <si>
    <t>WASHINGTON</t>
  </si>
  <si>
    <t xml:space="preserve">Washington </t>
  </si>
  <si>
    <t>WI</t>
  </si>
  <si>
    <t>WISCONSIN</t>
  </si>
  <si>
    <t xml:space="preserve">Wisconsin </t>
  </si>
  <si>
    <t>WV</t>
  </si>
  <si>
    <t>WEST VIRGINIA</t>
  </si>
  <si>
    <t xml:space="preserve">West Virginia </t>
  </si>
  <si>
    <t>WY</t>
  </si>
  <si>
    <t>WYOMING</t>
  </si>
  <si>
    <t xml:space="preserve">Wyoming </t>
  </si>
  <si>
    <t xml:space="preserve">UM </t>
  </si>
  <si>
    <t xml:space="preserve">U.S. Minor Outlying Islands </t>
  </si>
  <si>
    <t xml:space="preserve">Baker Island </t>
  </si>
  <si>
    <t xml:space="preserve">Howland Island </t>
  </si>
  <si>
    <t xml:space="preserve">Jarvis Island </t>
  </si>
  <si>
    <t xml:space="preserve">Johnston Atoll </t>
  </si>
  <si>
    <t xml:space="preserve">Kingman Reef </t>
  </si>
  <si>
    <t xml:space="preserve">Midway Islands </t>
  </si>
  <si>
    <t xml:space="preserve">Navassa Island </t>
  </si>
  <si>
    <t xml:space="preserve">Palmyra Atoll </t>
  </si>
  <si>
    <t xml:space="preserve">Wake Island </t>
  </si>
  <si>
    <t>03</t>
  </si>
  <si>
    <t>American Samoa-(FIPS 5-1 reserved code)</t>
  </si>
  <si>
    <t>07</t>
  </si>
  <si>
    <t>Canal Zone-(FIPS 5-1 reserved code)</t>
  </si>
  <si>
    <t>Guam-(FIPS 5-1 reserved code)</t>
  </si>
  <si>
    <t>Puerto Rico-(FIPS 5-1 reserved code)</t>
  </si>
  <si>
    <t>Virgin Islands of the U.S.-(FIPS 5-1 reserved code)</t>
  </si>
  <si>
    <t>FIPS STATE</t>
  </si>
  <si>
    <t>02</t>
  </si>
  <si>
    <t>01</t>
  </si>
  <si>
    <t>05</t>
  </si>
  <si>
    <t>04</t>
  </si>
  <si>
    <t>06</t>
  </si>
  <si>
    <t>08</t>
  </si>
  <si>
    <t>09</t>
  </si>
  <si>
    <t>(86-0327 2009 \ 2011) Native American Housing Block Grant, Recovery Act</t>
  </si>
  <si>
    <t>(86-0330 2009 \ 2011) Housing Personnel Compensation and Benefits - Recovery Act</t>
  </si>
  <si>
    <t>(86-0345 2009 \ 2012) Personnel Compensation and Benefits - Recovery Act, Office of Pu</t>
  </si>
  <si>
    <t>(86-0346 2009 \ 2012) Personnel Compensation and Benefits - Recovery Act, Community Pl</t>
  </si>
  <si>
    <t>(86-0347 2009 \ 2012) Personnel Compensation and Benefits - Recovery Act, Office of Le</t>
  </si>
  <si>
    <t>(89-0209      \ X   ) Title 17 Innovative Technology Loan Guarantee Program, Recovery</t>
  </si>
  <si>
    <t>(89-0211 2009 \ 2010) Fossil Energy Research and Development, Recovery Act</t>
  </si>
  <si>
    <t>(89-0227 2009 \ 2010) Science, Recovery Act</t>
  </si>
  <si>
    <t>(89-0237 2009 \ 2012) Office of the Inspector General, Recovery Act</t>
  </si>
  <si>
    <t>(89-0253 2009 \ 2010) Defense Environmental Cleanup, Recovery Act</t>
  </si>
  <si>
    <t>(89-0323      \ X   ) Advanced Technology Vehicles Manufacturing Loan Program - Recove</t>
  </si>
  <si>
    <t>(89-0328 2009 \ 2010) Electricity Delivery and Energy Reliability, Recovery Act</t>
  </si>
  <si>
    <t>(89-0331 2009 \ 2010) Energy Efficiency and Renewable Energy, Recovery Act</t>
  </si>
  <si>
    <t>(89-0335 2009 \ 2010) Non-defense Environmental Cleanup, Recovery Act</t>
  </si>
  <si>
    <t>(89-4180      \ X   ) Isotope Production and Distribution Program Fund</t>
  </si>
  <si>
    <t>(89-4486      \ X   ) Title 17 Innovative Technology Guaranteed Loan Financing Account</t>
  </si>
  <si>
    <t>(89-4576      \ X   ) Title 17 Innovative Technology Direct Loan Financing Account, Re</t>
  </si>
  <si>
    <t>(89-5655 2009 \ 2010) Construction, Rehabilitation, Operation and Maintenance, Western</t>
  </si>
  <si>
    <t>(89-5655      \ X   ) Construction, Rehabilitation, Operation and Maintenance, Western</t>
  </si>
  <si>
    <t>(89-5657 2009 \ 2010) Uranium Enrichment Decontamination and Decommissioning Fund, Rec</t>
  </si>
  <si>
    <t>(91-0103 2009 \ 2010) Impact Aid, Recovery Act</t>
  </si>
  <si>
    <t>(027) Office of Personnel Management</t>
  </si>
  <si>
    <t>(16-0105 2009 \ 2010) Salaries and Expenses</t>
  </si>
  <si>
    <t>(16-0326      \ 2009) Federal Unemployment Benefits and Allowances</t>
  </si>
  <si>
    <t>(16-0400 2009 \ 2010) Salaries and Expenses</t>
  </si>
  <si>
    <t>(16-1700 2009 \ 2010) Salaries and Expenses</t>
  </si>
  <si>
    <t>(24-4571      \ X   ) Revolving Fund</t>
  </si>
  <si>
    <t>(69-0718 2009 \ 2012) Capital Assistance for High Speed Rail Corridors</t>
  </si>
  <si>
    <t>(69-0718 2009 \ 2014) Capital Assistance for High Speed Rail Corridors</t>
  </si>
  <si>
    <t>(027-00) Office of Personnel Management: Office of Personnel Management</t>
  </si>
  <si>
    <t>Financial and Activity Report (sheet 1 of 2) Version 1.4</t>
  </si>
  <si>
    <t>(91-0196 2009 \ 2010) Higher Education, Recovery Act</t>
  </si>
  <si>
    <t>(91-0197 2009 \ 2010) Institute of Education Sciences, Recovery Act</t>
  </si>
  <si>
    <t>(91-0198 2009 \ 2010) Student Aid Administration, Recovery Act</t>
  </si>
  <si>
    <t>(91-0199 2009 \ 2010) Student Financial Assistance, Recovery Act</t>
  </si>
  <si>
    <t>(91-0199 2009 \ 2011) Student Financial Assistance, Recovery Act</t>
  </si>
  <si>
    <t>(91-0199 2010 \ 2011) Student Financial Assistance, Recovery Act</t>
  </si>
  <si>
    <t>(91-0207 2009 \ 2010) Innovation and Improvement, Recovery Act</t>
  </si>
  <si>
    <t>(91-0299 2009 \ 2010) Special Education, Recovery Act</t>
  </si>
  <si>
    <t>(91-0302 2009 \ 2010) Rehabilitation Services and Disability Research, Recovery Act</t>
  </si>
  <si>
    <t>(91-0901 2009 \ 2010) Compensatory Education for the Disadvantaged, Recovery Act</t>
  </si>
  <si>
    <t>(91-1001 2009 \ 2010) School Improvement Programs, Recovery Act</t>
  </si>
  <si>
    <t>(91-1401 2009 \ 2012) Office of the Inspector General, Recovery Act</t>
  </si>
  <si>
    <t>(95-2729 2009 \ 2010) Operating Expenses, Recovery Act</t>
  </si>
  <si>
    <t>(95-2730 2009 \ 2012) Inspector General, Recovery Act</t>
  </si>
  <si>
    <t>(95-3725 2009 \ 2011) Recovery Act Accountability and Transparency Board, Recovery Act</t>
  </si>
  <si>
    <t>(95-8266      \ X   ) National Service Trust - Recovery Act</t>
  </si>
  <si>
    <t>(96-3113 2009 \ 2010) Mississippi River and Tributaries, Recovery Act</t>
  </si>
  <si>
    <t>(96-3133 2009 \ 2010) Investigations, Recovery Act</t>
  </si>
  <si>
    <t>(96-3134 2009 \ 2010) Construction, Recovery Act</t>
  </si>
  <si>
    <t>(96-3135 2009 \ 2010) Operation and Maintenance, Recovery Act</t>
  </si>
  <si>
    <t>(96-3136 2009 \ 2010) Regulatory Program, Recovery Act</t>
  </si>
  <si>
    <t>(96-3137 2009 \ 2010) Formerly Utilized Sites Remedial Action Program, Recovery Act</t>
  </si>
  <si>
    <t>(97-0112 2009 \ 2011) Office of the Inspector General, Recovery Act</t>
  </si>
  <si>
    <t>(97-0150 2009 \ 2010) Defense Health Program, Recovery Act</t>
  </si>
  <si>
    <t>AK-ALASKA</t>
  </si>
  <si>
    <t xml:space="preserve"> AL-ALABAMA</t>
  </si>
  <si>
    <t>AR-ARKANSAS</t>
  </si>
  <si>
    <t>AZ-ARIZONA</t>
  </si>
  <si>
    <t>CA-CALIFORNIA</t>
  </si>
  <si>
    <t>CO-COLORADO</t>
  </si>
  <si>
    <t>CT-CONNECTICUT</t>
  </si>
  <si>
    <t>DC-DISTRICT OF COLUMBIA</t>
  </si>
  <si>
    <t>DE-DELAWARE</t>
  </si>
  <si>
    <t>FL-FLORIDA</t>
  </si>
  <si>
    <t>GA-GEORGIA</t>
  </si>
  <si>
    <t>HI-HAWAII</t>
  </si>
  <si>
    <t>IA-IOWA</t>
  </si>
  <si>
    <t>ID-IDAHO</t>
  </si>
  <si>
    <t>IL-ILLINOIS</t>
  </si>
  <si>
    <t>IN-INDIANA</t>
  </si>
  <si>
    <t>KS-KANSAS</t>
  </si>
  <si>
    <t>KY-KENTUCKY</t>
  </si>
  <si>
    <t>LA-LOUISIANA</t>
  </si>
  <si>
    <t>MA-MASSACHUSETTS</t>
  </si>
  <si>
    <t>MD-MARYLAND</t>
  </si>
  <si>
    <t>ME-MAINE</t>
  </si>
  <si>
    <t>MI-MICHIGAN</t>
  </si>
  <si>
    <t>MN-MINNESOTA</t>
  </si>
  <si>
    <t>MO-MISSOURI</t>
  </si>
  <si>
    <t>MS-MISSISSIPPI</t>
  </si>
  <si>
    <t>MT-MONTANA</t>
  </si>
  <si>
    <t>NC-NORTH CAROLINA</t>
  </si>
  <si>
    <t>ND-NORTH DAKOTA</t>
  </si>
  <si>
    <t>NE-NEBRASKA</t>
  </si>
  <si>
    <t>NH-NEW HAMPSHIRE</t>
  </si>
  <si>
    <t>NJ-NEW JERSEY</t>
  </si>
  <si>
    <t>NM-NEW MEXICO</t>
  </si>
  <si>
    <t>NV-NEVADA</t>
  </si>
  <si>
    <t>NY-NEW YORK</t>
  </si>
  <si>
    <t>OH-OHIO</t>
  </si>
  <si>
    <t>OK-OKLAHOMA</t>
  </si>
  <si>
    <t>OR-OREGON</t>
  </si>
  <si>
    <t>PA-PENNSYLVANIA</t>
  </si>
  <si>
    <t>PR-PUERTO RICO</t>
  </si>
  <si>
    <t>RI-RHODE ISLAND</t>
  </si>
  <si>
    <t>SC-SOUTH CAROLINA</t>
  </si>
  <si>
    <t>SD-SOUTH DAKOTA</t>
  </si>
  <si>
    <t>TN-TENNESSEE</t>
  </si>
  <si>
    <t>TX-TEXAS</t>
  </si>
  <si>
    <t>UT-UTAH</t>
  </si>
  <si>
    <t>VA-VIRGINIA</t>
  </si>
  <si>
    <t>VT-VERMONT</t>
  </si>
  <si>
    <t>WA-WASHINGTON</t>
  </si>
  <si>
    <t>WI-WISCONSIN</t>
  </si>
  <si>
    <t>WV-WEST VIRGINIA</t>
  </si>
  <si>
    <t>WY-WYOMING</t>
  </si>
  <si>
    <t>There are no new major activities to report for this reporting period.</t>
  </si>
  <si>
    <t>(97-0401 2009 \ 2010) Research, Development, Test, and Evaluation, Defense-wide, Recov</t>
  </si>
  <si>
    <t>(97-0501 2009 \ 2013) Military Construction, Defense-wide, Recovery Act</t>
  </si>
  <si>
    <t>(97-4091      \ X   ) Homeowners Assistance Fund, Recovery Act</t>
  </si>
  <si>
    <t>(69-0504 2009 \ 2010) Highway Infrastructure Investment, Recovery Act</t>
  </si>
  <si>
    <t>(69-0504 2009 \ 2012) Highway Infrastructure Investment,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</si>
  <si>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</si>
  <si>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</si>
  <si>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</si>
  <si>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</si>
  <si>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(69-1304 2009 \ 2010) Facilities and Equipment, Recovery Act</t>
  </si>
  <si>
    <t>(73-4268      \ X   ) Surety Bond Guarantees Revolving Fund - Recovery Act</t>
  </si>
  <si>
    <t>(75-0121 2009 \ 2011) General Departmental Management - Recovery Act</t>
  </si>
  <si>
    <t>(75-0144 2009 \ 2010) Prevention and Wellness Fund, Recovery Act</t>
  </si>
  <si>
    <t>(75-0510      \ 2009) Program Management - Recovery Act</t>
  </si>
  <si>
    <t>(75-0510      \ X   ) Program Management - Recovery Act</t>
  </si>
  <si>
    <t>(75-0518      \ X   ) Grants to States for Medicaid, Recovery Act</t>
  </si>
  <si>
    <t>(86-0328 2009 \ 2012) Administration, Operations, and Management - Recovery Act</t>
  </si>
  <si>
    <t>(86-0330 2009 \ 2012) Housing Personnel Compensation and Benefits - Recovery Act</t>
  </si>
  <si>
    <t>(89-4404      \ X   ) Western Area Power Administration, Borrowing Authority, Recovery</t>
  </si>
  <si>
    <t>(86-4585 2009 \ 2012) Working Capital Fund - Recovery Act</t>
  </si>
  <si>
    <t>(89-0336 2009 \ 2010) Energy Transformation Acceleration Fund, Recovery Act</t>
  </si>
  <si>
    <t>(89-4405      \ X   ) Bonneville Power Administration Fund - Recovery Act</t>
  </si>
  <si>
    <t>(91-1909 2009 \ 2010) State Fiscal Stabilization Fund, Recovery Act</t>
  </si>
  <si>
    <t>(95-2731 2009 \ 2010) Salaries and Expenses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</si>
  <si>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</si>
  <si>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</si>
  <si>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</si>
  <si>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</si>
  <si>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</si>
  <si>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</si>
  <si>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</si>
  <si>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</si>
  <si>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</si>
  <si>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</si>
  <si>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</si>
  <si>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</si>
  <si>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</si>
  <si>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</si>
  <si>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</si>
  <si>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</si>
  <si>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</si>
  <si>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</si>
  <si>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</si>
  <si>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</si>
  <si>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</si>
  <si>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</si>
  <si>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</si>
  <si>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</si>
  <si>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</si>
  <si>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</si>
  <si>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</si>
  <si>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</si>
  <si>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</si>
  <si>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</si>
  <si>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</si>
  <si>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</si>
  <si>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</si>
  <si>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</si>
  <si>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</si>
  <si>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</si>
  <si>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</si>
  <si>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>(001-35) Legislative Branch: Government Accountability Office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</si>
  <si>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</si>
  <si>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</si>
  <si>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</si>
  <si>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</si>
  <si>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</si>
  <si>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</si>
  <si>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</si>
  <si>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</si>
  <si>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</si>
  <si>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</si>
  <si>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</si>
  <si>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</si>
  <si>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</si>
  <si>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</si>
  <si>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</si>
  <si>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Tribal Agreement</t>
  </si>
  <si>
    <t>State Code</t>
  </si>
  <si>
    <t>(006-55) Department of Commerce: National Institute of Standards and Technology</t>
  </si>
  <si>
    <t>(006-60) Department of Commerce: National Telecommunications and Information Administration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</si>
  <si>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</si>
  <si>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</si>
  <si>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</si>
  <si>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</si>
  <si>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</si>
  <si>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</si>
  <si>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</si>
  <si>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</si>
  <si>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</si>
  <si>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</si>
  <si>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</si>
  <si>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</si>
  <si>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</si>
  <si>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</si>
  <si>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</si>
  <si>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>(16-8042      \ X   ) Unemployment Trust Fund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</si>
  <si>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</si>
  <si>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</si>
  <si>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</si>
  <si>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</si>
  <si>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</si>
  <si>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</si>
  <si>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</si>
  <si>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</si>
  <si>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</si>
  <si>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</si>
  <si>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</si>
  <si>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</si>
  <si>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</si>
  <si>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</si>
  <si>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</si>
  <si>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</si>
  <si>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</si>
  <si>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</si>
  <si>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</si>
  <si>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</si>
  <si>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</si>
  <si>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</si>
  <si>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</si>
  <si>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</si>
  <si>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</si>
  <si>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</si>
  <si>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</si>
  <si>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</si>
  <si>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</si>
  <si>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</si>
  <si>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>(011-14) Department of Justice: Bureau of Alcohol, Tobacco, Firearms, and Explosives</t>
  </si>
  <si>
    <t>(011-21) Department of Justice: Office of Justice Programs</t>
  </si>
  <si>
    <t>(012-05) Department of Labor: Employment and Training Administration</t>
  </si>
  <si>
    <t>(012-25) Department of Labor: Departmental Management</t>
  </si>
  <si>
    <t>(014-05) Department of State: Administration of Foreign Affairs</t>
  </si>
  <si>
    <t>(014-15) Department of State: International Commissions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</si>
  <si>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</si>
  <si>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</si>
  <si>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</si>
  <si>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</si>
  <si>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</si>
  <si>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</si>
  <si>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</si>
  <si>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>(015-05) Department of the Treasury: Departmental Offices</t>
  </si>
  <si>
    <t>(015-45) Department of the Treasury: Internal Revenue Service</t>
  </si>
  <si>
    <t>(029-15) Department of Veterans Affairs: Veterans Health Administration</t>
  </si>
  <si>
    <t>(029-40) Department of Veterans Affairs: Departmental Administration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</si>
  <si>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</si>
  <si>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</si>
  <si>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</si>
  <si>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</si>
  <si>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</si>
  <si>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</si>
  <si>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2 of 2)</t>
  </si>
  <si>
    <t>(16-0179 2009 \ 2010) State Unemployment Insurance and Employment Service Operations</t>
  </si>
  <si>
    <t>(75-1558 2009 \ 2010) Temporary Assistance for Needy Families - Recovery Act</t>
  </si>
  <si>
    <t>(96-8873      \ X   ) Harbor Maintenance Trust Fund - Recovery Act</t>
  </si>
  <si>
    <t>(184-15) International Assistance Programs: Agency for International Development</t>
  </si>
  <si>
    <t>(13-0118 2009 \ 2010) Salaries and Expenses - Recovery Act</t>
  </si>
  <si>
    <t>(14-0786 2009 \ 2010) Central Utah Project Completion Account - Recovery Act</t>
  </si>
  <si>
    <t>(14-4401      \ X   ) Guaranteed Loan Financing Account - Recovery Act</t>
  </si>
  <si>
    <t>(15-0421 2009 \ 2010) Salaries and Expense, Office of Justice Programs, Recovery Act</t>
  </si>
  <si>
    <t>(15-0699 2009 \ 2010) Salaries and Expenses - Recovery Act</t>
  </si>
  <si>
    <t>(16-0186      \ X   ) Payments to the Unemployment Trust Fund - Recovery Act</t>
  </si>
  <si>
    <t>(16-1800      \ X   ) Federal Addtl Unemployment Compensation Program,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</si>
  <si>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</si>
  <si>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</si>
  <si>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</si>
  <si>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(05-0108 2009 \ 2010) Salaries and Expenses, Recovery Act</t>
  </si>
  <si>
    <t>(12-0111 2009 \ 2010) Agriculture Buildings and Facilities and Rental Payments, Recove</t>
  </si>
  <si>
    <t>(12-0403 2009 \ 2010) Salaries and Expenses</t>
  </si>
  <si>
    <t>(12-0599 2009 \ 2010) Salaries and Expenses, Recovery Act</t>
  </si>
  <si>
    <t>(12-0803 2009 \ 2013) Office of the Inspector General, Recovery Act</t>
  </si>
  <si>
    <t>(12-1073 2009 \ 2010) Watershed and Flood Prevention Operations, Recovery Act</t>
  </si>
  <si>
    <t>(12-1102 2009 \ 2010) Capital Improvement and Maintenance, Recovery Act</t>
  </si>
  <si>
    <t>(12-1118 2009 \ 2010) Wildland Fire Management, Recovery Act</t>
  </si>
  <si>
    <t>(12-1140 2009 \ 2010) Agricultural Credit Insurance Fund Program Account</t>
  </si>
  <si>
    <t>(12-1142 2009 \ 2010) Watershed Rehabilitation Program, Recovery Act</t>
  </si>
  <si>
    <t>(12-1232 2009 \ 2010) Distance Learning, Telemedicine, and Broadband Program</t>
  </si>
  <si>
    <t>(12-1402 2009 \ 2010) Buildings and Facilities, Recovery Act</t>
  </si>
  <si>
    <t>(12-1408      \ 2009) Trade Adjustment Assistance for Farmers, Recovery Act</t>
  </si>
  <si>
    <t>(12-1902 2009 \ 2010) Rural Business Program Account</t>
  </si>
  <si>
    <t>(12-1951 2009 \ 2010) Rural Community Facilities Program Account</t>
  </si>
  <si>
    <t>(12-1980 2009 \ 2010) Rural Water and Waste Disposal Program Account</t>
  </si>
  <si>
    <t>(12-2081 2009 \ 2010) Rural Housing Insurance Fund Program Account</t>
  </si>
  <si>
    <t>(12-3317 2009 \ 2010) Aquaculture Assistance, Recovery Act</t>
  </si>
  <si>
    <t>(12-3504 2009 \ 2010) Special Supplemental Nutrition Program for Women, Infants, and C</t>
  </si>
  <si>
    <t>(12-3509 2009 \ 2010) Commodity Assistance Program, Recovery Act</t>
  </si>
  <si>
    <t>(12-3540 2009 \ 2010) State Child Nutrition Programs, Recovery Act</t>
  </si>
  <si>
    <t>(12-3542 2009 \ 2010) Food Stamp Program, Recovery Act</t>
  </si>
  <si>
    <t>(12-4146      \ X   ) Distance Learning, Telemedicine, and Broadband Direct Loan Finan</t>
  </si>
  <si>
    <t>(12-4212      \ X   ) Agricultural Credit Insurance Fund Direct Loan Financing Account</t>
  </si>
  <si>
    <t>(12-4215      \ X   ) Rural Housing Insurance Fund Direct Loan Financing Account</t>
  </si>
  <si>
    <t>(12-4216      \ X   ) Rural Housing Insurance Fund Guaranteed Loan Financing Account</t>
  </si>
  <si>
    <t>(12-4225      \ X   ) Rural Community Facility Direct Loans Financing Account</t>
  </si>
  <si>
    <t>(12-4226      \ X   ) Rural Water and Waste Disposal Direct Loans Financing Account</t>
  </si>
  <si>
    <t>(12-4227      \ X   ) Rural Business and Industry Guaranteed Loans Financing Account</t>
  </si>
  <si>
    <t>(12-4284      \ X   ) Agriculture Credit Insurance Fund Direct Loan Financing Account</t>
  </si>
  <si>
    <t>(12-5591 2009 \ 2010) Agricultural Disaster Relief Fund, Recovery Act</t>
  </si>
  <si>
    <t>(13-0110 2009 \ 2013) Office of the Inspector General, Recovery Act</t>
  </si>
  <si>
    <t>(13-0110      \ X   ) Office of the Inspector General, Recovery Act</t>
  </si>
  <si>
    <t>(13-0451 2009 \ 2010) Periodic Censuses and Programs, Recovery Act</t>
  </si>
  <si>
    <t>(13-0500      \ X   ) Scientific and Technical Research and Services</t>
  </si>
  <si>
    <t>(13-0514 2009 \ 2010) Construction of Research Facilities, Recovery Act</t>
  </si>
  <si>
    <t>(13-0549 2009 \ 2010) Scientific and Technical Research and Services, Recovery Act</t>
  </si>
  <si>
    <t>(13-0549      \ X   ) Scientific and Technical Research and Services, Recovery Act</t>
  </si>
  <si>
    <t>(13-0554 2009 \ 2010) Broadband Technology Opportunities Program, Recovery Act</t>
  </si>
  <si>
    <t>(13-0556 2009 \ 2010) Digital-to-Analog Converter Box Program, Recovery Act</t>
  </si>
  <si>
    <t>(13-1440 2009 \ 2010) Operations, Research, and Facilities, Recovery Act</t>
  </si>
  <si>
    <t>(13-1454 2009 \ 2010) Procurement, Acquisition, and Construction, Recovery Act</t>
  </si>
  <si>
    <t>(13-2051 2009 \ 2010) Economic Development Assistance Programs, Recovery Act</t>
  </si>
  <si>
    <t>(14-0101 2009 \ 2012) Salaries and Expenses, Recovery Act</t>
  </si>
  <si>
    <t>(14-0107      \ 2009) Salaries and Expenses</t>
  </si>
  <si>
    <t>(14-0681 2009 \ 2010) Water and Related Resources, Recovery Act</t>
  </si>
  <si>
    <t>(14-0681 2009 \ 2012) Water and Related Resources, Recovery Act</t>
  </si>
  <si>
    <t>(14-0681      \ X   ) Water and Related Resources, Recovery Act</t>
  </si>
  <si>
    <t>(14-0803 2009 \ 2010) Surveys, Investigations, and Research, Recovery Act</t>
  </si>
  <si>
    <t>(14-1035 2009 \ 2010) Operation of the National Park System, Recovery Act</t>
  </si>
  <si>
    <t>(14-1041 2009 \ 2010) Construction and Major Maintenance, Recovery Act</t>
  </si>
  <si>
    <t>(14-1108 2009 \ 2010) Management of Lands and Resources, Recovery Act</t>
  </si>
  <si>
    <t>(14-1112 2009 \ 2010) Construction, Recovery Act</t>
  </si>
  <si>
    <t>(14-1126 2009 \ 2010) Wildland Fire Management, Recovery Act</t>
  </si>
  <si>
    <t>(14-1610 2009 \ 2010) Resource Management, Recovery Act</t>
  </si>
  <si>
    <t>(14-1613 2009 \ 2010) Construction, Recovery Act</t>
  </si>
  <si>
    <t>(14-2101 2009 \ 2010) Operation of Indian Programs, Recovery Act</t>
  </si>
  <si>
    <t>(14-2302 2009 \ 2010) Construction, Recovery Act</t>
  </si>
  <si>
    <t>(14-2629 2009 \ 2010) Indian Guaranteed Loan Program Account, Recovery Act</t>
  </si>
  <si>
    <t>(14-4523      \ X   ) Working Capital Fund</t>
  </si>
  <si>
    <t>(14-4524      \ X   ) Working Capital Fund</t>
  </si>
  <si>
    <t>(14-5541 2009 \ 2010) Historic Preservation Fund, Recovery Act</t>
  </si>
  <si>
    <t>(15-0326 2009 \ 2013) Office of the Inspector General, Recovery Act</t>
  </si>
  <si>
    <t>(15-0402 2009 \ 2010) State and Local Law Enforcement Assistance, Recovery Act</t>
  </si>
  <si>
    <t>(15-0411 2009 \ 2010) Violence against women prevention and prosecution, Recovery Act</t>
  </si>
  <si>
    <t>(15-0412 2009 \ 2010) Community Oriented Policing Services, Recovery Act</t>
  </si>
  <si>
    <t>(16-0107 2009 \ 2012) Office of the Inspector General, Recovery Act</t>
  </si>
  <si>
    <t>(005-XX) Department of Agriculture</t>
  </si>
  <si>
    <t>(005-55) Department of Agriculture: Rural Development</t>
  </si>
  <si>
    <t>(006-XX) Department of Commerce</t>
  </si>
  <si>
    <t>(007-XX) Department of Defense--Military</t>
  </si>
  <si>
    <t>(018-XX) Department of Education</t>
  </si>
  <si>
    <t>(019-XX) Department of Energy</t>
  </si>
  <si>
    <t>(009-XX) Department of Health and Human Services</t>
  </si>
  <si>
    <t>(024-XX) Department of Homeland Security</t>
  </si>
  <si>
    <t>(025-XX) Department of Housing and Urban Development</t>
  </si>
  <si>
    <t>(025-09) Department of Housing and Urban Development: Housing Programs</t>
  </si>
  <si>
    <t>(010-XX) Department of the Interior</t>
  </si>
  <si>
    <t>(010-86) Department of the Interior: Office of the Solicitor</t>
  </si>
  <si>
    <t>(011-XX) Department of Justice</t>
  </si>
  <si>
    <t>(011-05) Department of Justice: Legal Activities and U.S. Marshals</t>
  </si>
  <si>
    <t>(012-XX) Department of Labor</t>
  </si>
  <si>
    <t>(012-11) Department of Labor: Employee Benefits Security Administration</t>
  </si>
  <si>
    <t>(012-15) Department of Labor: Employment Standards Administration</t>
  </si>
  <si>
    <t>(012-18) Department of Labor: Occupational Safety and Health Administration</t>
  </si>
  <si>
    <t>(014-XX) Department of State</t>
  </si>
  <si>
    <t>(021-XX) Department of Transportation</t>
  </si>
  <si>
    <t>(015-XX) Department of the Treasury</t>
  </si>
  <si>
    <t>(029-XX) Department of Veterans Affairs</t>
  </si>
  <si>
    <t>(029-25) Department of Veterans Affairs: Benefits Programs</t>
  </si>
  <si>
    <t>(202-00) Corps of Engineers-Civil Works: Corps of Engineers-Civil Works</t>
  </si>
  <si>
    <t>(020-00) Environmental Protection Agency: Environmental Protection Agency</t>
  </si>
  <si>
    <t>(020-XX) Environmental Protection Agency</t>
  </si>
  <si>
    <t>(023-XX) General Services Administration</t>
  </si>
  <si>
    <t>(184-XX) International Assistance Programs</t>
  </si>
  <si>
    <t>(026-00) National Aeronautics and Space Administration: National Aeronautics and Space Administration</t>
  </si>
  <si>
    <t>(422-00) National Science Foundation: National Science Foundation</t>
  </si>
  <si>
    <t>(028-00) Small Business Administration: Small Business Administration</t>
  </si>
  <si>
    <t>(016-00) Social Security Administration: Social Security Administration</t>
  </si>
  <si>
    <t>(485-00) Corporation for National and Community Service: Corporation for National and Community Service</t>
  </si>
  <si>
    <t>(356-00) Federal Communications Commission: Federal Communications Commission</t>
  </si>
  <si>
    <t>(417-00) National Endowment for the Arts: National Endowment for the Arts</t>
  </si>
  <si>
    <t>(446-00) Railroad Retirement Board: Railroad Retirement Board</t>
  </si>
  <si>
    <t>(539-00) Recovery Act Accountability and Transparency Board: Recovery Act Accountability and Transparency Board</t>
  </si>
  <si>
    <t>(452-00) Smithsonian Institution: Smithsonian Institution</t>
  </si>
  <si>
    <t>(16-0167 2009 \ 2010) Salaries and Expenses, Recovery Act</t>
  </si>
  <si>
    <t>(16-0172 2009 \ 2010) Program Administration</t>
  </si>
  <si>
    <t>(16-0176 2009 \ 2010) Community Service Employment for Older Americans, Recovery Act</t>
  </si>
  <si>
    <t>(16-0182 2009 \ 2010) Office of Job Corps, Recovery Act</t>
  </si>
  <si>
    <t>(16-0184 2009 \ 2010) Training and Employment Services, Recovery Act</t>
  </si>
  <si>
    <t>(16-0184      \ X   ) Training and Employment Services, Recovery Act</t>
  </si>
  <si>
    <t>(17-1116 2009 \ 2010) Operation and Maintenance, Marine Corps, Recovery Act</t>
  </si>
  <si>
    <t>(17-1117 2009 \ 2010) Operation and Maintenance, Marine Corps Reserve, Recovery Act</t>
  </si>
  <si>
    <t>(17-1206 2009 \ 2013) Military Construction, Navy, Recovery Act</t>
  </si>
  <si>
    <t>(17-1320 2009 \ 2010) Research, Development, Test, and Evaluation, Navy, Recovery Act</t>
  </si>
  <si>
    <t>(17-1805 2009 \ 2010) Operation and Maintenance, Navy, Recovery Act</t>
  </si>
  <si>
    <t>(17-1807 2009 \ 2010) Operation and Maintenance, Navy Reserve, Recovery Act</t>
  </si>
  <si>
    <t>(19-0112 2009 \ 2010) Diplomatic and Consular Program, Recovery Act</t>
  </si>
  <si>
    <t>(19-0530 2009 \ 2010) Office of the Inspector General, Recovery Act</t>
  </si>
  <si>
    <t>(19-1069      \ 2009) Salaries and Expenses, IBWC</t>
  </si>
  <si>
    <t>(19-1079 2009 \ 2010) Construction, IBWC, Recovery Act</t>
  </si>
  <si>
    <t>(19-1119 2009 \ 2010) Capital Investment Fund, Recovery Act</t>
  </si>
  <si>
    <t>(19-4519      \ X   ) Working Capital Fund</t>
  </si>
  <si>
    <t>(20-0129 2009 \ 2011) Administrative Expenses, Recovery Act</t>
  </si>
  <si>
    <t>(20-0135 2009 \ 2013) Treasury Inspector General for Tax Administration, Recovery Act</t>
  </si>
  <si>
    <t>(20-0139      \ X   ) Grants to States for Low-Income Housing Projects in Lieu of Low-</t>
  </si>
  <si>
    <t>(20-0140      \ X   ) Grants for Specified Energy Property in Lieu of Tax Credits, Rec</t>
  </si>
  <si>
    <t>(20-0906      \ X   ) Payment Where Earned Income Credit Exceeds Liability for Tax</t>
  </si>
  <si>
    <t>(20-0922      \ X   ) Payment Where Child Credit Exceeds Liability for Tax</t>
  </si>
  <si>
    <t>(20-0923      \ X   ) Payment Where Health Care Credit Exceeds Liability for Tax</t>
  </si>
  <si>
    <t>(20-0930      \ X   ) Payment Where Tax Credit to Aid First-Time Homebuyers Exceeds Li</t>
  </si>
  <si>
    <t>(20-0932      \ X   ) Payment Where American Opportunity Credit Exceeds Liability for</t>
  </si>
  <si>
    <t>(20-0933      \ X   ) Making Work Pay Tax Credit</t>
  </si>
  <si>
    <t>(20-0934 2009 \ 2010) Health Insurance Tax Credit Administration, Recovery Act</t>
  </si>
  <si>
    <t>(20-0935      \ X   ) Build American Bond Payments, Recovery Act</t>
  </si>
  <si>
    <t>(20-0936      \ X   ) Payment Where Cobra Credit Exceeds Liability for Tax, Recovery A</t>
  </si>
  <si>
    <t>(20-0938      \ X   ) Payment Where Health Care Credit Exceeds Liability for Tax, Reco</t>
  </si>
  <si>
    <t>(20-0942      \ X   ) Payment Where Tax Credit for Certain Government Retirees Exceeds</t>
  </si>
  <si>
    <t>(20-1882 2009 \ 2010) Community Development Financial Institution Fund Program Account</t>
  </si>
  <si>
    <t>(21-0721 2009 \ 2013) Family Housing Construction, Army, Recovery Act</t>
  </si>
  <si>
    <t>(21-0726 2009 \ 2010) Family Housing Operation and Maintenance, Army, Recovery Act</t>
  </si>
  <si>
    <t>(21-2022 2009 \ 2010) Operation and Maintenance, Army, Recovery Act</t>
  </si>
  <si>
    <t>(21-2041 2009 \ 2010) Research, Development, Test, and Evaluation, Army, Recovery Act</t>
  </si>
  <si>
    <t>(21-2051 2009 \ 2013) Military Construction, Army, Recovery Act</t>
  </si>
  <si>
    <t>(21-2066 2009 \ 2010) Operation and Maintenance, Army National Guard, Recovery Act</t>
  </si>
  <si>
    <t>(21-2081 2009 \ 2010) Operation and Maintenance, Army Reserve, Recovery Act</t>
  </si>
  <si>
    <t>(21-2094 2009 \ 2013) Military Construction, Army National Guard, Recovery Act</t>
  </si>
  <si>
    <t>(27-0200 2009 \ 2010) Broadband Technology Opportunities Program, Recovery Act</t>
  </si>
  <si>
    <t>(27-0400 2009 \ 2010) Digital-to-Analog Converter Box Program, Recovery Act</t>
  </si>
  <si>
    <t>(28-0403 2009 \ 2012) Office of the Inspector General, Recovery Act</t>
  </si>
  <si>
    <t>(28-0418 2009 \ 2011) Economic Recovery Payments, Recovery Act</t>
  </si>
  <si>
    <t>(28-8704 2009 \ 2010) Limitation on Administrative Expenses</t>
  </si>
  <si>
    <t>(28-8704 2009 \ 2011) Limitation on Administrative Expenses</t>
  </si>
  <si>
    <t>(28-8704      \ X   ) Limitation on Administrative Expenses</t>
  </si>
  <si>
    <t>(33-0101 2009 \ 2010) Facilities Capital, Recovery Act</t>
  </si>
  <si>
    <t>(36-0101 2009 \ 2011) Compensation and Pensions, Recovery Act</t>
  </si>
  <si>
    <t>(36-0130 2009 \ 2010) National Cemetery Administration, Recovery Act</t>
  </si>
  <si>
    <t>(36-0150 2009 \ 2010) General Operating Expenses, Recovery Act</t>
  </si>
  <si>
    <t>(36-0150 2009 \ 2011) General Operating Expenses, Recovery Act</t>
  </si>
  <si>
    <t>(36-0158 2009 \ 2010) Medical Facilities, Recovery Act</t>
  </si>
  <si>
    <t>(36-0168 2009 \ 2010) Information Technology Systems, Recovery Act</t>
  </si>
  <si>
    <t>(36-0168 2009 \ 2011) Information Technology Systems, Recovery Act</t>
  </si>
  <si>
    <t>(36-0171 2009 \ 2011) Office of Inspector General, Recovery Act</t>
  </si>
  <si>
    <t>(36-0184 2009 \ 2010) Grants for Construction of State Extended Care Facilities, Recov</t>
  </si>
  <si>
    <t>(47-0112 2009 \ 2013) Office of Inspector General, Recovery Act</t>
  </si>
  <si>
    <t>(47-0403 2009 \ 2010) Government-wide Policy, Recovery Act</t>
  </si>
  <si>
    <t>(47-0505 2009 \ 2011) Energy-Efficient Federal Motor Vehicle Fleet Procurement, Recove</t>
  </si>
  <si>
    <t>(47-4534 2009 \ 2011) Acquisition Services Fund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</si>
</sst>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00"/>
    <numFmt numFmtId="170" formatCode="0000"/>
    <numFmt numFmtId="171" formatCode="[$-409]dddd\,\ mmmm\ dd\,\ yyyy"/>
    <numFmt numFmtId="172" formatCode="[$-409]d\-mmm\-yy;@"/>
    <numFmt numFmtId="173" formatCode="dddd\,\ mmmm\ dd\,\ yyyy"/>
    <numFmt numFmtId="174" formatCode="####"/>
    <numFmt numFmtId="175" formatCode="##"/>
  </numFmts>
  <fonts count="2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b/>
      <sz val="11"/>
      <name val="Calibri"/>
      <family val="2"/>
    </font>
    <font>
      <sz val="10"/>
      <name val="Arial"/>
      <family val="0"/>
    </font>
    <font>
      <b/>
      <sz val="10"/>
      <name val="Arial"/>
      <family val="0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" fillId="2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2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" fontId="0" fillId="24" borderId="10" xfId="0" applyNumberFormat="1" applyFill="1" applyBorder="1" applyAlignment="1" applyProtection="1">
      <alignment vertical="top" wrapText="1"/>
      <protection locked="0"/>
    </xf>
    <xf numFmtId="1" fontId="0" fillId="24" borderId="10" xfId="0" applyNumberForma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172" fontId="1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NumberFormat="1" applyAlignment="1" quotePrefix="1">
      <alignment/>
    </xf>
    <xf numFmtId="49" fontId="0" fillId="0" borderId="10" xfId="0" applyNumberFormat="1" applyBorder="1" applyAlignment="1" applyProtection="1">
      <alignment wrapText="1"/>
      <protection locked="0"/>
    </xf>
    <xf numFmtId="0" fontId="6" fillId="0" borderId="0" xfId="58" applyFont="1">
      <alignment/>
      <protection/>
    </xf>
    <xf numFmtId="0" fontId="6" fillId="0" borderId="0" xfId="58">
      <alignment/>
      <protection/>
    </xf>
    <xf numFmtId="169" fontId="6" fillId="0" borderId="0" xfId="58" applyNumberFormat="1" applyAlignment="1">
      <alignment horizontal="left"/>
      <protection/>
    </xf>
    <xf numFmtId="169" fontId="6" fillId="0" borderId="0" xfId="58" applyNumberFormat="1" applyFont="1" applyAlignment="1" quotePrefix="1">
      <alignment horizontal="left"/>
      <protection/>
    </xf>
    <xf numFmtId="169" fontId="6" fillId="0" borderId="0" xfId="58" applyNumberFormat="1">
      <alignment/>
      <protection/>
    </xf>
    <xf numFmtId="49" fontId="6" fillId="0" borderId="0" xfId="58" applyNumberFormat="1">
      <alignment/>
      <protection/>
    </xf>
    <xf numFmtId="49" fontId="6" fillId="0" borderId="0" xfId="58" applyNumberFormat="1" applyFont="1">
      <alignment/>
      <protection/>
    </xf>
    <xf numFmtId="0" fontId="7" fillId="0" borderId="0" xfId="58" applyFont="1">
      <alignment/>
      <protection/>
    </xf>
    <xf numFmtId="0" fontId="0" fillId="20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69" fontId="7" fillId="0" borderId="0" xfId="58" applyNumberFormat="1" applyFont="1">
      <alignment/>
      <protection/>
    </xf>
    <xf numFmtId="0" fontId="8" fillId="0" borderId="0" xfId="59" applyNumberFormat="1" quotePrefix="1">
      <alignment/>
      <protection/>
    </xf>
    <xf numFmtId="0" fontId="4" fillId="0" borderId="7" xfId="57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2" fillId="13" borderId="10" xfId="0" applyFont="1" applyFill="1" applyBorder="1" applyAlignment="1">
      <alignment horizontal="left" vertical="center"/>
    </xf>
    <xf numFmtId="0" fontId="2" fillId="20" borderId="13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 vertical="center"/>
    </xf>
    <xf numFmtId="0" fontId="2" fillId="20" borderId="15" xfId="0" applyFont="1" applyFill="1" applyBorder="1" applyAlignment="1">
      <alignment horizontal="center" vertical="center"/>
    </xf>
    <xf numFmtId="0" fontId="2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gency_Dropdown" xfId="57"/>
    <cellStyle name="Normal_PostalCodes" xfId="58"/>
    <cellStyle name="Normal_Weekly Updat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4"/>
  <sheetViews>
    <sheetView tabSelected="1" zoomScale="75" zoomScaleNormal="75" zoomScalePageLayoutView="0" workbookViewId="0" topLeftCell="C1">
      <selection activeCell="C5" sqref="C5"/>
    </sheetView>
  </sheetViews>
  <sheetFormatPr defaultColWidth="9.140625" defaultRowHeight="15"/>
  <cols>
    <col min="1" max="1" width="4.7109375" style="0" bestFit="1" customWidth="1"/>
    <col min="2" max="2" width="46.140625" style="0" customWidth="1"/>
    <col min="3" max="3" width="44.421875" style="0" customWidth="1"/>
    <col min="4" max="5" width="22.8515625" style="0" customWidth="1"/>
    <col min="6" max="6" width="15.421875" style="0" customWidth="1"/>
    <col min="7" max="7" width="19.00390625" style="0" customWidth="1"/>
    <col min="8" max="8" width="18.7109375" style="0" customWidth="1"/>
    <col min="9" max="9" width="20.7109375" style="0" customWidth="1"/>
    <col min="10" max="10" width="17.140625" style="11" hidden="1" customWidth="1"/>
    <col min="11" max="11" width="23.140625" style="32" hidden="1" customWidth="1"/>
    <col min="12" max="12" width="35.00390625" style="11" hidden="1" customWidth="1"/>
    <col min="13" max="13" width="52.140625" style="0" hidden="1" customWidth="1"/>
    <col min="14" max="14" width="24.7109375" style="0" hidden="1" customWidth="1"/>
    <col min="15" max="15" width="9.140625" style="0" hidden="1" customWidth="1"/>
  </cols>
  <sheetData>
    <row r="1" spans="1:15" ht="30">
      <c r="A1" s="39" t="s">
        <v>503</v>
      </c>
      <c r="B1" s="34" t="s">
        <v>366</v>
      </c>
      <c r="C1" s="34"/>
      <c r="D1" s="34"/>
      <c r="E1" s="34"/>
      <c r="F1" s="34"/>
      <c r="G1" s="34"/>
      <c r="H1" s="34"/>
      <c r="I1" s="34"/>
      <c r="J1" s="10">
        <v>39843</v>
      </c>
      <c r="K1" s="31" t="s">
        <v>471</v>
      </c>
      <c r="L1" s="17" t="s">
        <v>505</v>
      </c>
      <c r="M1" s="30" t="s">
        <v>609</v>
      </c>
      <c r="N1" s="28" t="s">
        <v>121</v>
      </c>
      <c r="O1" t="s">
        <v>85</v>
      </c>
    </row>
    <row r="2" spans="1:15" ht="15">
      <c r="A2" s="39"/>
      <c r="B2" s="2" t="s">
        <v>501</v>
      </c>
      <c r="C2" s="14" t="s">
        <v>492</v>
      </c>
      <c r="D2" s="35"/>
      <c r="E2" s="36"/>
      <c r="F2" s="36"/>
      <c r="G2" s="36"/>
      <c r="H2" s="36"/>
      <c r="I2" s="36"/>
      <c r="J2" s="10">
        <v>39850</v>
      </c>
      <c r="K2" s="31" t="s">
        <v>472</v>
      </c>
      <c r="L2" s="17" t="s">
        <v>676</v>
      </c>
      <c r="M2" s="30" t="s">
        <v>610</v>
      </c>
      <c r="N2" s="28" t="s">
        <v>88</v>
      </c>
      <c r="O2" t="s">
        <v>86</v>
      </c>
    </row>
    <row r="3" spans="1:14" ht="15">
      <c r="A3" s="39"/>
      <c r="B3" s="2" t="s">
        <v>504</v>
      </c>
      <c r="C3" s="15">
        <v>39983</v>
      </c>
      <c r="D3" s="37"/>
      <c r="E3" s="38"/>
      <c r="F3" s="38"/>
      <c r="G3" s="38"/>
      <c r="H3" s="38"/>
      <c r="I3" s="38"/>
      <c r="J3" s="10">
        <v>39857</v>
      </c>
      <c r="K3" s="31" t="s">
        <v>473</v>
      </c>
      <c r="L3" s="17" t="s">
        <v>506</v>
      </c>
      <c r="M3" s="30" t="s">
        <v>611</v>
      </c>
      <c r="N3" s="28" t="s">
        <v>126</v>
      </c>
    </row>
    <row r="4" spans="1:14" s="1" customFormat="1" ht="30">
      <c r="A4" s="39"/>
      <c r="B4" s="3" t="s">
        <v>468</v>
      </c>
      <c r="C4" s="3" t="s">
        <v>469</v>
      </c>
      <c r="D4" s="3" t="s">
        <v>470</v>
      </c>
      <c r="E4" s="3" t="s">
        <v>120</v>
      </c>
      <c r="F4" s="27" t="s">
        <v>87</v>
      </c>
      <c r="G4" s="3" t="s">
        <v>522</v>
      </c>
      <c r="H4" s="3" t="s">
        <v>502</v>
      </c>
      <c r="I4" s="3" t="s">
        <v>591</v>
      </c>
      <c r="J4" s="10">
        <v>39864</v>
      </c>
      <c r="K4" s="31" t="s">
        <v>474</v>
      </c>
      <c r="L4" s="17" t="s">
        <v>507</v>
      </c>
      <c r="M4" s="30" t="s">
        <v>612</v>
      </c>
      <c r="N4" s="28" t="s">
        <v>122</v>
      </c>
    </row>
    <row r="5" spans="1:14" ht="30">
      <c r="A5" s="9">
        <v>1</v>
      </c>
      <c r="B5" s="16" t="s">
        <v>705</v>
      </c>
      <c r="C5" s="16" t="s">
        <v>2</v>
      </c>
      <c r="D5" s="13"/>
      <c r="E5" s="13" t="s">
        <v>125</v>
      </c>
      <c r="F5" s="13" t="s">
        <v>86</v>
      </c>
      <c r="G5" s="13"/>
      <c r="H5" s="12">
        <v>231392</v>
      </c>
      <c r="I5" s="12">
        <v>0</v>
      </c>
      <c r="J5" s="10">
        <v>39871</v>
      </c>
      <c r="K5" s="31" t="s">
        <v>475</v>
      </c>
      <c r="L5" s="17" t="s">
        <v>508</v>
      </c>
      <c r="M5" s="30" t="s">
        <v>613</v>
      </c>
      <c r="N5" s="28" t="s">
        <v>123</v>
      </c>
    </row>
    <row r="6" spans="1:14" ht="30">
      <c r="A6" s="9">
        <v>2</v>
      </c>
      <c r="B6" s="16" t="s">
        <v>705</v>
      </c>
      <c r="C6" s="16" t="s">
        <v>2</v>
      </c>
      <c r="D6" s="13"/>
      <c r="E6" s="13" t="s">
        <v>126</v>
      </c>
      <c r="F6" s="13" t="s">
        <v>85</v>
      </c>
      <c r="G6" s="13" t="s">
        <v>391</v>
      </c>
      <c r="H6" s="12">
        <v>2651020</v>
      </c>
      <c r="I6" s="12">
        <v>0</v>
      </c>
      <c r="J6" s="10">
        <v>39878</v>
      </c>
      <c r="K6" s="31" t="s">
        <v>476</v>
      </c>
      <c r="L6" s="17" t="s">
        <v>509</v>
      </c>
      <c r="M6" s="30" t="s">
        <v>614</v>
      </c>
      <c r="N6" s="28" t="s">
        <v>124</v>
      </c>
    </row>
    <row r="7" spans="1:14" ht="30">
      <c r="A7" s="9">
        <v>3</v>
      </c>
      <c r="B7" s="16" t="s">
        <v>705</v>
      </c>
      <c r="C7" s="16" t="s">
        <v>2</v>
      </c>
      <c r="D7" s="13"/>
      <c r="E7" s="13" t="s">
        <v>125</v>
      </c>
      <c r="F7" s="13" t="s">
        <v>85</v>
      </c>
      <c r="G7" s="13" t="s">
        <v>391</v>
      </c>
      <c r="H7" s="12">
        <v>147000</v>
      </c>
      <c r="I7" s="12">
        <v>0</v>
      </c>
      <c r="J7" s="10">
        <v>39885</v>
      </c>
      <c r="K7" s="31" t="s">
        <v>477</v>
      </c>
      <c r="L7" s="17" t="s">
        <v>510</v>
      </c>
      <c r="M7" s="30" t="s">
        <v>615</v>
      </c>
      <c r="N7" s="28" t="s">
        <v>521</v>
      </c>
    </row>
    <row r="8" spans="1:14" ht="30">
      <c r="A8" s="9">
        <v>4</v>
      </c>
      <c r="B8" s="16" t="s">
        <v>705</v>
      </c>
      <c r="C8" s="16" t="s">
        <v>2</v>
      </c>
      <c r="D8" s="13"/>
      <c r="E8" s="13" t="s">
        <v>126</v>
      </c>
      <c r="F8" s="13" t="s">
        <v>85</v>
      </c>
      <c r="G8" s="13" t="s">
        <v>392</v>
      </c>
      <c r="H8" s="12">
        <v>2775580</v>
      </c>
      <c r="I8" s="12">
        <v>0</v>
      </c>
      <c r="J8" s="10">
        <v>39892</v>
      </c>
      <c r="K8" s="31" t="s">
        <v>478</v>
      </c>
      <c r="L8" s="17" t="s">
        <v>677</v>
      </c>
      <c r="M8" s="30" t="s">
        <v>616</v>
      </c>
      <c r="N8" s="28" t="s">
        <v>125</v>
      </c>
    </row>
    <row r="9" spans="1:13" ht="30">
      <c r="A9" s="9">
        <v>5</v>
      </c>
      <c r="B9" s="16" t="s">
        <v>705</v>
      </c>
      <c r="C9" s="16" t="s">
        <v>2</v>
      </c>
      <c r="D9" s="13"/>
      <c r="E9" s="13" t="s">
        <v>126</v>
      </c>
      <c r="F9" s="13" t="s">
        <v>85</v>
      </c>
      <c r="G9" s="13" t="s">
        <v>393</v>
      </c>
      <c r="H9" s="12">
        <v>769233</v>
      </c>
      <c r="I9" s="12">
        <v>0</v>
      </c>
      <c r="J9" s="10">
        <v>39899</v>
      </c>
      <c r="K9" s="31" t="s">
        <v>479</v>
      </c>
      <c r="L9" s="17" t="s">
        <v>511</v>
      </c>
      <c r="M9" s="30" t="s">
        <v>617</v>
      </c>
    </row>
    <row r="10" spans="1:13" ht="30">
      <c r="A10" s="9">
        <v>6</v>
      </c>
      <c r="B10" s="16" t="s">
        <v>705</v>
      </c>
      <c r="C10" s="16" t="s">
        <v>2</v>
      </c>
      <c r="D10" s="13"/>
      <c r="E10" s="13" t="s">
        <v>126</v>
      </c>
      <c r="F10" s="13" t="s">
        <v>85</v>
      </c>
      <c r="G10" s="13" t="s">
        <v>394</v>
      </c>
      <c r="H10" s="12">
        <v>5734961</v>
      </c>
      <c r="I10" s="12">
        <v>0</v>
      </c>
      <c r="J10" s="10">
        <v>39906</v>
      </c>
      <c r="K10" s="31" t="s">
        <v>480</v>
      </c>
      <c r="L10" s="17" t="s">
        <v>512</v>
      </c>
      <c r="M10" s="30" t="s">
        <v>618</v>
      </c>
    </row>
    <row r="11" spans="1:13" ht="30">
      <c r="A11" s="9">
        <v>7</v>
      </c>
      <c r="B11" s="16" t="s">
        <v>705</v>
      </c>
      <c r="C11" s="16" t="s">
        <v>2</v>
      </c>
      <c r="D11" s="13"/>
      <c r="E11" s="13" t="s">
        <v>126</v>
      </c>
      <c r="F11" s="13" t="s">
        <v>85</v>
      </c>
      <c r="G11" s="13" t="s">
        <v>395</v>
      </c>
      <c r="H11" s="12">
        <v>43146421</v>
      </c>
      <c r="I11" s="12">
        <v>0</v>
      </c>
      <c r="J11" s="10">
        <v>39913</v>
      </c>
      <c r="K11" s="31" t="s">
        <v>481</v>
      </c>
      <c r="L11" s="17" t="s">
        <v>513</v>
      </c>
      <c r="M11" s="30" t="s">
        <v>619</v>
      </c>
    </row>
    <row r="12" spans="1:13" ht="30">
      <c r="A12" s="9">
        <v>8</v>
      </c>
      <c r="B12" s="16" t="s">
        <v>705</v>
      </c>
      <c r="C12" s="16" t="s">
        <v>2</v>
      </c>
      <c r="D12" s="13"/>
      <c r="E12" s="13" t="s">
        <v>125</v>
      </c>
      <c r="F12" s="13" t="s">
        <v>85</v>
      </c>
      <c r="G12" s="13" t="s">
        <v>395</v>
      </c>
      <c r="H12" s="12">
        <v>1901279</v>
      </c>
      <c r="I12" s="12">
        <v>0</v>
      </c>
      <c r="J12" s="10">
        <v>39920</v>
      </c>
      <c r="K12" s="31" t="s">
        <v>482</v>
      </c>
      <c r="L12" s="17" t="s">
        <v>514</v>
      </c>
      <c r="M12" s="30" t="s">
        <v>620</v>
      </c>
    </row>
    <row r="13" spans="1:13" ht="30">
      <c r="A13" s="9">
        <v>9</v>
      </c>
      <c r="B13" s="16" t="s">
        <v>705</v>
      </c>
      <c r="C13" s="16" t="s">
        <v>2</v>
      </c>
      <c r="D13" s="13"/>
      <c r="E13" s="13" t="s">
        <v>126</v>
      </c>
      <c r="F13" s="13" t="s">
        <v>85</v>
      </c>
      <c r="G13" s="13" t="s">
        <v>396</v>
      </c>
      <c r="H13" s="12">
        <v>10069252</v>
      </c>
      <c r="I13" s="12">
        <v>0</v>
      </c>
      <c r="J13" s="10">
        <v>39927</v>
      </c>
      <c r="K13" s="31" t="s">
        <v>483</v>
      </c>
      <c r="L13" s="17" t="s">
        <v>515</v>
      </c>
      <c r="M13" s="30" t="s">
        <v>621</v>
      </c>
    </row>
    <row r="14" spans="1:13" ht="30">
      <c r="A14" s="9">
        <v>10</v>
      </c>
      <c r="B14" s="16" t="s">
        <v>705</v>
      </c>
      <c r="C14" s="16" t="s">
        <v>2</v>
      </c>
      <c r="D14" s="13"/>
      <c r="E14" s="13" t="s">
        <v>125</v>
      </c>
      <c r="F14" s="13" t="s">
        <v>85</v>
      </c>
      <c r="G14" s="13" t="s">
        <v>396</v>
      </c>
      <c r="H14" s="12">
        <v>330542</v>
      </c>
      <c r="I14" s="12">
        <v>0</v>
      </c>
      <c r="J14" s="10">
        <v>39934</v>
      </c>
      <c r="K14" s="31" t="s">
        <v>484</v>
      </c>
      <c r="L14" s="17" t="s">
        <v>516</v>
      </c>
      <c r="M14" s="30" t="s">
        <v>622</v>
      </c>
    </row>
    <row r="15" spans="1:13" ht="30">
      <c r="A15" s="9">
        <v>11</v>
      </c>
      <c r="B15" s="16" t="s">
        <v>705</v>
      </c>
      <c r="C15" s="16" t="s">
        <v>2</v>
      </c>
      <c r="D15" s="13"/>
      <c r="E15" s="13" t="s">
        <v>126</v>
      </c>
      <c r="F15" s="13" t="s">
        <v>85</v>
      </c>
      <c r="G15" s="13" t="s">
        <v>397</v>
      </c>
      <c r="H15" s="12">
        <v>5004562</v>
      </c>
      <c r="I15" s="12">
        <v>0</v>
      </c>
      <c r="J15" s="10">
        <v>39941</v>
      </c>
      <c r="K15" s="31" t="s">
        <v>485</v>
      </c>
      <c r="L15" s="17" t="s">
        <v>678</v>
      </c>
      <c r="M15" s="30" t="s">
        <v>623</v>
      </c>
    </row>
    <row r="16" spans="1:13" ht="30">
      <c r="A16" s="9">
        <v>12</v>
      </c>
      <c r="B16" s="16" t="s">
        <v>705</v>
      </c>
      <c r="C16" s="16" t="s">
        <v>2</v>
      </c>
      <c r="D16" s="13"/>
      <c r="E16" s="13" t="s">
        <v>125</v>
      </c>
      <c r="F16" s="13" t="s">
        <v>85</v>
      </c>
      <c r="G16" s="13" t="s">
        <v>397</v>
      </c>
      <c r="H16" s="12">
        <v>107880</v>
      </c>
      <c r="I16" s="12">
        <v>0</v>
      </c>
      <c r="J16" s="10">
        <v>39948</v>
      </c>
      <c r="K16" s="31" t="s">
        <v>486</v>
      </c>
      <c r="L16" s="17" t="s">
        <v>517</v>
      </c>
      <c r="M16" s="30" t="s">
        <v>624</v>
      </c>
    </row>
    <row r="17" spans="1:13" ht="30">
      <c r="A17" s="9">
        <v>13</v>
      </c>
      <c r="B17" s="16" t="s">
        <v>705</v>
      </c>
      <c r="C17" s="16" t="s">
        <v>2</v>
      </c>
      <c r="D17" s="13"/>
      <c r="E17" s="13" t="s">
        <v>126</v>
      </c>
      <c r="F17" s="13" t="s">
        <v>85</v>
      </c>
      <c r="G17" s="13" t="s">
        <v>398</v>
      </c>
      <c r="H17" s="12">
        <v>1693093</v>
      </c>
      <c r="I17" s="12">
        <v>0</v>
      </c>
      <c r="J17" s="10">
        <v>39955</v>
      </c>
      <c r="K17" s="31" t="s">
        <v>490</v>
      </c>
      <c r="L17" s="17" t="s">
        <v>518</v>
      </c>
      <c r="M17" s="30" t="s">
        <v>625</v>
      </c>
    </row>
    <row r="18" spans="1:13" ht="30">
      <c r="A18" s="9">
        <v>14</v>
      </c>
      <c r="B18" s="16" t="s">
        <v>705</v>
      </c>
      <c r="C18" s="16" t="s">
        <v>2</v>
      </c>
      <c r="D18" s="13"/>
      <c r="E18" s="13" t="s">
        <v>126</v>
      </c>
      <c r="F18" s="13" t="s">
        <v>85</v>
      </c>
      <c r="G18" s="13" t="s">
        <v>399</v>
      </c>
      <c r="H18" s="12">
        <v>1016144</v>
      </c>
      <c r="I18" s="12">
        <v>0</v>
      </c>
      <c r="J18" s="10">
        <v>39962</v>
      </c>
      <c r="K18" s="31" t="s">
        <v>487</v>
      </c>
      <c r="L18" s="17" t="s">
        <v>519</v>
      </c>
      <c r="M18" s="30" t="s">
        <v>626</v>
      </c>
    </row>
    <row r="19" spans="1:13" ht="30">
      <c r="A19" s="9">
        <v>15</v>
      </c>
      <c r="B19" s="16" t="s">
        <v>705</v>
      </c>
      <c r="C19" s="16" t="s">
        <v>2</v>
      </c>
      <c r="D19" s="13"/>
      <c r="E19" s="13" t="s">
        <v>126</v>
      </c>
      <c r="F19" s="13" t="s">
        <v>85</v>
      </c>
      <c r="G19" s="13" t="s">
        <v>400</v>
      </c>
      <c r="H19" s="12">
        <v>10280446</v>
      </c>
      <c r="I19" s="12">
        <v>0</v>
      </c>
      <c r="J19" s="10">
        <v>39969</v>
      </c>
      <c r="K19" s="31" t="s">
        <v>488</v>
      </c>
      <c r="L19" s="17" t="s">
        <v>520</v>
      </c>
      <c r="M19" s="30" t="s">
        <v>627</v>
      </c>
    </row>
    <row r="20" spans="1:13" ht="30">
      <c r="A20" s="9">
        <v>16</v>
      </c>
      <c r="B20" s="16" t="s">
        <v>705</v>
      </c>
      <c r="C20" s="16" t="s">
        <v>2</v>
      </c>
      <c r="D20" s="13"/>
      <c r="E20" s="13" t="s">
        <v>125</v>
      </c>
      <c r="F20" s="13" t="s">
        <v>85</v>
      </c>
      <c r="G20" s="13" t="s">
        <v>400</v>
      </c>
      <c r="H20" s="12">
        <v>228350</v>
      </c>
      <c r="I20" s="12">
        <v>0</v>
      </c>
      <c r="J20" s="10">
        <v>39976</v>
      </c>
      <c r="K20" s="31" t="s">
        <v>489</v>
      </c>
      <c r="L20" s="17" t="s">
        <v>523</v>
      </c>
      <c r="M20" s="30" t="s">
        <v>628</v>
      </c>
    </row>
    <row r="21" spans="1:13" ht="30">
      <c r="A21" s="9">
        <v>17</v>
      </c>
      <c r="B21" s="16" t="s">
        <v>705</v>
      </c>
      <c r="C21" s="16" t="s">
        <v>2</v>
      </c>
      <c r="D21" s="13"/>
      <c r="E21" s="13" t="s">
        <v>126</v>
      </c>
      <c r="F21" s="13" t="s">
        <v>85</v>
      </c>
      <c r="G21" s="13" t="s">
        <v>401</v>
      </c>
      <c r="H21" s="12">
        <v>3835855</v>
      </c>
      <c r="I21" s="12">
        <v>0</v>
      </c>
      <c r="J21" s="10">
        <v>39983</v>
      </c>
      <c r="K21" s="31" t="s">
        <v>491</v>
      </c>
      <c r="L21" s="17" t="s">
        <v>524</v>
      </c>
      <c r="M21" s="30" t="s">
        <v>629</v>
      </c>
    </row>
    <row r="22" spans="1:13" ht="30">
      <c r="A22" s="9">
        <v>18</v>
      </c>
      <c r="B22" s="16" t="s">
        <v>705</v>
      </c>
      <c r="C22" s="16" t="s">
        <v>2</v>
      </c>
      <c r="D22" s="13"/>
      <c r="E22" s="13" t="s">
        <v>126</v>
      </c>
      <c r="F22" s="13" t="s">
        <v>85</v>
      </c>
      <c r="G22" s="13" t="s">
        <v>402</v>
      </c>
      <c r="H22" s="12">
        <v>1415283</v>
      </c>
      <c r="I22" s="12">
        <v>0</v>
      </c>
      <c r="J22" s="10">
        <v>39990</v>
      </c>
      <c r="K22" s="31" t="s">
        <v>492</v>
      </c>
      <c r="L22" s="17" t="s">
        <v>679</v>
      </c>
      <c r="M22" s="30" t="s">
        <v>630</v>
      </c>
    </row>
    <row r="23" spans="1:13" ht="30">
      <c r="A23" s="9">
        <v>19</v>
      </c>
      <c r="B23" s="16" t="s">
        <v>705</v>
      </c>
      <c r="C23" s="16" t="s">
        <v>2</v>
      </c>
      <c r="D23" s="13"/>
      <c r="E23" s="13" t="s">
        <v>125</v>
      </c>
      <c r="F23" s="13" t="s">
        <v>85</v>
      </c>
      <c r="G23" s="13" t="s">
        <v>402</v>
      </c>
      <c r="H23" s="12">
        <v>126120</v>
      </c>
      <c r="I23" s="12">
        <v>0</v>
      </c>
      <c r="J23" s="10">
        <v>39997</v>
      </c>
      <c r="K23" s="32" t="s">
        <v>357</v>
      </c>
      <c r="L23" s="17" t="s">
        <v>525</v>
      </c>
      <c r="M23" s="30" t="s">
        <v>631</v>
      </c>
    </row>
    <row r="24" spans="1:13" ht="30">
      <c r="A24" s="9">
        <v>20</v>
      </c>
      <c r="B24" s="16" t="s">
        <v>705</v>
      </c>
      <c r="C24" s="16" t="s">
        <v>2</v>
      </c>
      <c r="D24" s="13"/>
      <c r="E24" s="13" t="s">
        <v>126</v>
      </c>
      <c r="F24" s="13" t="s">
        <v>85</v>
      </c>
      <c r="G24" s="13" t="s">
        <v>403</v>
      </c>
      <c r="H24" s="12">
        <v>985562</v>
      </c>
      <c r="I24" s="12">
        <v>0</v>
      </c>
      <c r="J24" s="10">
        <v>40004</v>
      </c>
      <c r="K24" s="31" t="s">
        <v>493</v>
      </c>
      <c r="L24" s="17" t="s">
        <v>526</v>
      </c>
      <c r="M24" s="30" t="s">
        <v>632</v>
      </c>
    </row>
    <row r="25" spans="1:13" ht="30">
      <c r="A25" s="9">
        <v>21</v>
      </c>
      <c r="B25" s="16" t="s">
        <v>705</v>
      </c>
      <c r="C25" s="16" t="s">
        <v>2</v>
      </c>
      <c r="D25" s="13"/>
      <c r="E25" s="13" t="s">
        <v>125</v>
      </c>
      <c r="F25" s="13" t="s">
        <v>85</v>
      </c>
      <c r="G25" s="13" t="s">
        <v>404</v>
      </c>
      <c r="H25" s="12">
        <v>143100</v>
      </c>
      <c r="I25" s="12">
        <v>0</v>
      </c>
      <c r="J25" s="10">
        <v>40011</v>
      </c>
      <c r="K25" s="31" t="s">
        <v>494</v>
      </c>
      <c r="L25" s="17" t="s">
        <v>527</v>
      </c>
      <c r="M25" s="30" t="s">
        <v>633</v>
      </c>
    </row>
    <row r="26" spans="1:13" ht="30">
      <c r="A26" s="9">
        <v>22</v>
      </c>
      <c r="B26" s="16" t="s">
        <v>705</v>
      </c>
      <c r="C26" s="16" t="s">
        <v>2</v>
      </c>
      <c r="D26" s="13"/>
      <c r="E26" s="13" t="s">
        <v>126</v>
      </c>
      <c r="F26" s="13" t="s">
        <v>85</v>
      </c>
      <c r="G26" s="13" t="s">
        <v>405</v>
      </c>
      <c r="H26" s="12">
        <v>16359502</v>
      </c>
      <c r="I26" s="12">
        <v>0</v>
      </c>
      <c r="J26" s="10">
        <v>40018</v>
      </c>
      <c r="K26" s="31" t="s">
        <v>495</v>
      </c>
      <c r="L26" s="17" t="s">
        <v>528</v>
      </c>
      <c r="M26" s="30" t="s">
        <v>634</v>
      </c>
    </row>
    <row r="27" spans="1:13" ht="30">
      <c r="A27" s="9">
        <v>23</v>
      </c>
      <c r="B27" s="16" t="s">
        <v>705</v>
      </c>
      <c r="C27" s="16" t="s">
        <v>2</v>
      </c>
      <c r="D27" s="13"/>
      <c r="E27" s="13" t="s">
        <v>125</v>
      </c>
      <c r="F27" s="13" t="s">
        <v>85</v>
      </c>
      <c r="G27" s="13" t="s">
        <v>405</v>
      </c>
      <c r="H27" s="12">
        <v>263957</v>
      </c>
      <c r="I27" s="12">
        <v>0</v>
      </c>
      <c r="J27" s="10">
        <v>40025</v>
      </c>
      <c r="K27" s="31" t="s">
        <v>496</v>
      </c>
      <c r="L27" s="17" t="s">
        <v>680</v>
      </c>
      <c r="M27" s="30" t="s">
        <v>635</v>
      </c>
    </row>
    <row r="28" spans="1:13" ht="30">
      <c r="A28" s="9">
        <v>24</v>
      </c>
      <c r="B28" s="16" t="s">
        <v>705</v>
      </c>
      <c r="C28" s="16" t="s">
        <v>2</v>
      </c>
      <c r="D28" s="13"/>
      <c r="E28" s="13" t="s">
        <v>126</v>
      </c>
      <c r="F28" s="13" t="s">
        <v>85</v>
      </c>
      <c r="G28" s="13" t="s">
        <v>406</v>
      </c>
      <c r="H28" s="12">
        <v>5440323</v>
      </c>
      <c r="I28" s="12">
        <v>0</v>
      </c>
      <c r="J28" s="10">
        <v>40032</v>
      </c>
      <c r="K28" s="31" t="s">
        <v>497</v>
      </c>
      <c r="L28" s="17" t="s">
        <v>529</v>
      </c>
      <c r="M28" s="30" t="s">
        <v>636</v>
      </c>
    </row>
    <row r="29" spans="1:13" ht="30">
      <c r="A29" s="9">
        <v>25</v>
      </c>
      <c r="B29" s="16" t="s">
        <v>705</v>
      </c>
      <c r="C29" s="16" t="s">
        <v>2</v>
      </c>
      <c r="D29" s="13"/>
      <c r="E29" s="13" t="s">
        <v>125</v>
      </c>
      <c r="F29" s="13" t="s">
        <v>85</v>
      </c>
      <c r="G29" s="13" t="s">
        <v>406</v>
      </c>
      <c r="H29" s="12">
        <v>380666</v>
      </c>
      <c r="I29" s="12">
        <v>0</v>
      </c>
      <c r="J29" s="10">
        <v>40039</v>
      </c>
      <c r="K29" s="31" t="s">
        <v>498</v>
      </c>
      <c r="L29" s="17" t="s">
        <v>530</v>
      </c>
      <c r="M29" s="30" t="s">
        <v>637</v>
      </c>
    </row>
    <row r="30" spans="1:13" ht="30">
      <c r="A30" s="9">
        <v>26</v>
      </c>
      <c r="B30" s="16" t="s">
        <v>705</v>
      </c>
      <c r="C30" s="16" t="s">
        <v>2</v>
      </c>
      <c r="D30" s="13"/>
      <c r="E30" s="13" t="s">
        <v>126</v>
      </c>
      <c r="F30" s="13" t="s">
        <v>85</v>
      </c>
      <c r="G30" s="13" t="s">
        <v>407</v>
      </c>
      <c r="H30" s="12">
        <v>839899</v>
      </c>
      <c r="I30" s="12">
        <v>0</v>
      </c>
      <c r="J30" s="10">
        <v>40046</v>
      </c>
      <c r="K30" s="31" t="s">
        <v>499</v>
      </c>
      <c r="L30" s="17" t="s">
        <v>531</v>
      </c>
      <c r="M30" s="30" t="s">
        <v>638</v>
      </c>
    </row>
    <row r="31" spans="1:13" ht="30">
      <c r="A31" s="9">
        <v>27</v>
      </c>
      <c r="B31" s="16" t="s">
        <v>705</v>
      </c>
      <c r="C31" s="16" t="s">
        <v>2</v>
      </c>
      <c r="D31" s="13"/>
      <c r="E31" s="13" t="s">
        <v>126</v>
      </c>
      <c r="F31" s="13" t="s">
        <v>85</v>
      </c>
      <c r="G31" s="13" t="s">
        <v>408</v>
      </c>
      <c r="H31" s="12">
        <v>1286708</v>
      </c>
      <c r="I31" s="12">
        <v>0</v>
      </c>
      <c r="J31" s="10">
        <v>40053</v>
      </c>
      <c r="K31" s="31" t="s">
        <v>500</v>
      </c>
      <c r="L31" s="17" t="s">
        <v>532</v>
      </c>
      <c r="M31" s="30" t="s">
        <v>639</v>
      </c>
    </row>
    <row r="32" spans="1:13" ht="30">
      <c r="A32" s="9">
        <v>28</v>
      </c>
      <c r="B32" s="16" t="s">
        <v>705</v>
      </c>
      <c r="C32" s="16" t="s">
        <v>2</v>
      </c>
      <c r="D32" s="13"/>
      <c r="E32" s="13" t="s">
        <v>126</v>
      </c>
      <c r="F32" s="13" t="s">
        <v>85</v>
      </c>
      <c r="G32" s="13" t="s">
        <v>409</v>
      </c>
      <c r="H32" s="12">
        <v>1436690</v>
      </c>
      <c r="I32" s="12">
        <v>0</v>
      </c>
      <c r="J32" s="10">
        <v>40060</v>
      </c>
      <c r="L32" s="17" t="s">
        <v>533</v>
      </c>
      <c r="M32" s="30" t="s">
        <v>640</v>
      </c>
    </row>
    <row r="33" spans="1:13" ht="30">
      <c r="A33" s="9">
        <v>29</v>
      </c>
      <c r="B33" s="16" t="s">
        <v>705</v>
      </c>
      <c r="C33" s="16" t="s">
        <v>2</v>
      </c>
      <c r="D33" s="13"/>
      <c r="E33" s="13" t="s">
        <v>126</v>
      </c>
      <c r="F33" s="13" t="s">
        <v>85</v>
      </c>
      <c r="G33" s="13" t="s">
        <v>410</v>
      </c>
      <c r="H33" s="12">
        <v>28024744</v>
      </c>
      <c r="I33" s="12">
        <v>0</v>
      </c>
      <c r="J33" s="10">
        <v>40067</v>
      </c>
      <c r="L33" s="17" t="s">
        <v>534</v>
      </c>
      <c r="M33" s="30" t="s">
        <v>641</v>
      </c>
    </row>
    <row r="34" spans="1:13" ht="30">
      <c r="A34" s="9">
        <v>30</v>
      </c>
      <c r="B34" s="16" t="s">
        <v>705</v>
      </c>
      <c r="C34" s="16" t="s">
        <v>2</v>
      </c>
      <c r="D34" s="13"/>
      <c r="E34" s="13" t="s">
        <v>125</v>
      </c>
      <c r="F34" s="13" t="s">
        <v>85</v>
      </c>
      <c r="G34" s="13" t="s">
        <v>410</v>
      </c>
      <c r="H34" s="12">
        <v>690652</v>
      </c>
      <c r="I34" s="12">
        <v>0</v>
      </c>
      <c r="J34" s="10">
        <v>40074</v>
      </c>
      <c r="L34" s="17" t="s">
        <v>535</v>
      </c>
      <c r="M34" s="30" t="s">
        <v>599</v>
      </c>
    </row>
    <row r="35" spans="1:13" ht="30">
      <c r="A35" s="9">
        <v>31</v>
      </c>
      <c r="B35" s="16" t="s">
        <v>705</v>
      </c>
      <c r="C35" s="16" t="s">
        <v>2</v>
      </c>
      <c r="D35" s="13"/>
      <c r="E35" s="13" t="s">
        <v>126</v>
      </c>
      <c r="F35" s="13" t="s">
        <v>85</v>
      </c>
      <c r="G35" s="13" t="s">
        <v>411</v>
      </c>
      <c r="H35" s="12">
        <v>3800577</v>
      </c>
      <c r="I35" s="12">
        <v>0</v>
      </c>
      <c r="J35" s="10">
        <v>40081</v>
      </c>
      <c r="L35" s="17" t="s">
        <v>681</v>
      </c>
      <c r="M35" s="30" t="s">
        <v>642</v>
      </c>
    </row>
    <row r="36" spans="1:13" ht="30">
      <c r="A36" s="9">
        <v>32</v>
      </c>
      <c r="B36" s="16" t="s">
        <v>705</v>
      </c>
      <c r="C36" s="16" t="s">
        <v>2</v>
      </c>
      <c r="D36" s="13"/>
      <c r="E36" s="13" t="s">
        <v>125</v>
      </c>
      <c r="F36" s="13" t="s">
        <v>85</v>
      </c>
      <c r="G36" s="13" t="s">
        <v>411</v>
      </c>
      <c r="H36" s="12">
        <v>341250</v>
      </c>
      <c r="I36" s="12">
        <v>0</v>
      </c>
      <c r="J36" s="10">
        <v>40088</v>
      </c>
      <c r="L36" s="17" t="s">
        <v>536</v>
      </c>
      <c r="M36" s="30" t="s">
        <v>643</v>
      </c>
    </row>
    <row r="37" spans="1:13" ht="30">
      <c r="A37" s="9">
        <v>33</v>
      </c>
      <c r="B37" s="16" t="s">
        <v>705</v>
      </c>
      <c r="C37" s="16" t="s">
        <v>2</v>
      </c>
      <c r="D37" s="13"/>
      <c r="E37" s="13" t="s">
        <v>126</v>
      </c>
      <c r="F37" s="13" t="s">
        <v>85</v>
      </c>
      <c r="G37" s="13" t="s">
        <v>412</v>
      </c>
      <c r="H37" s="12">
        <v>1350878</v>
      </c>
      <c r="I37" s="12">
        <v>0</v>
      </c>
      <c r="J37" s="10">
        <v>40095</v>
      </c>
      <c r="L37" s="17" t="s">
        <v>537</v>
      </c>
      <c r="M37" s="30" t="s">
        <v>644</v>
      </c>
    </row>
    <row r="38" spans="1:13" ht="30">
      <c r="A38" s="9">
        <v>34</v>
      </c>
      <c r="B38" s="16" t="s">
        <v>705</v>
      </c>
      <c r="C38" s="16" t="s">
        <v>2</v>
      </c>
      <c r="D38" s="13"/>
      <c r="E38" s="13" t="s">
        <v>126</v>
      </c>
      <c r="F38" s="13" t="s">
        <v>85</v>
      </c>
      <c r="G38" s="13" t="s">
        <v>413</v>
      </c>
      <c r="H38" s="12">
        <v>7148932</v>
      </c>
      <c r="I38" s="12">
        <v>0</v>
      </c>
      <c r="J38" s="10">
        <v>40102</v>
      </c>
      <c r="L38" s="17" t="s">
        <v>538</v>
      </c>
      <c r="M38" s="30" t="s">
        <v>645</v>
      </c>
    </row>
    <row r="39" spans="1:13" ht="30">
      <c r="A39" s="9">
        <v>35</v>
      </c>
      <c r="B39" s="16" t="s">
        <v>705</v>
      </c>
      <c r="C39" s="16" t="s">
        <v>2</v>
      </c>
      <c r="D39" s="13"/>
      <c r="E39" s="13" t="s">
        <v>125</v>
      </c>
      <c r="F39" s="13" t="s">
        <v>85</v>
      </c>
      <c r="G39" s="13" t="s">
        <v>413</v>
      </c>
      <c r="H39" s="12">
        <v>567512</v>
      </c>
      <c r="I39" s="12">
        <v>0</v>
      </c>
      <c r="J39" s="10">
        <v>40109</v>
      </c>
      <c r="L39" s="17" t="s">
        <v>539</v>
      </c>
      <c r="M39" s="30" t="s">
        <v>646</v>
      </c>
    </row>
    <row r="40" spans="1:13" ht="30">
      <c r="A40" s="9">
        <v>36</v>
      </c>
      <c r="B40" s="16" t="s">
        <v>705</v>
      </c>
      <c r="C40" s="16" t="s">
        <v>2</v>
      </c>
      <c r="D40" s="13"/>
      <c r="E40" s="13" t="s">
        <v>126</v>
      </c>
      <c r="F40" s="13" t="s">
        <v>85</v>
      </c>
      <c r="G40" s="13" t="s">
        <v>414</v>
      </c>
      <c r="H40" s="12">
        <v>2372954</v>
      </c>
      <c r="I40" s="12">
        <v>0</v>
      </c>
      <c r="J40" s="10">
        <v>40116</v>
      </c>
      <c r="L40" s="17" t="s">
        <v>682</v>
      </c>
      <c r="M40" s="30" t="s">
        <v>647</v>
      </c>
    </row>
    <row r="41" spans="1:13" ht="30">
      <c r="A41" s="9">
        <v>37</v>
      </c>
      <c r="B41" s="16" t="s">
        <v>705</v>
      </c>
      <c r="C41" s="16" t="s">
        <v>2</v>
      </c>
      <c r="D41" s="13"/>
      <c r="E41" s="13" t="s">
        <v>125</v>
      </c>
      <c r="F41" s="13" t="s">
        <v>85</v>
      </c>
      <c r="G41" s="13" t="s">
        <v>414</v>
      </c>
      <c r="H41" s="12">
        <v>185300</v>
      </c>
      <c r="I41" s="12">
        <v>0</v>
      </c>
      <c r="J41" s="10">
        <v>40123</v>
      </c>
      <c r="L41" s="17" t="s">
        <v>541</v>
      </c>
      <c r="M41" s="30" t="s">
        <v>648</v>
      </c>
    </row>
    <row r="42" spans="1:13" ht="30">
      <c r="A42" s="9">
        <v>38</v>
      </c>
      <c r="B42" s="16" t="s">
        <v>705</v>
      </c>
      <c r="C42" s="16" t="s">
        <v>2</v>
      </c>
      <c r="D42" s="13"/>
      <c r="E42" s="13" t="s">
        <v>126</v>
      </c>
      <c r="F42" s="13" t="s">
        <v>85</v>
      </c>
      <c r="G42" s="13" t="s">
        <v>415</v>
      </c>
      <c r="H42" s="12">
        <v>3366273</v>
      </c>
      <c r="I42" s="12">
        <v>0</v>
      </c>
      <c r="J42" s="10">
        <v>40130</v>
      </c>
      <c r="L42" s="17" t="s">
        <v>542</v>
      </c>
      <c r="M42" s="30" t="s">
        <v>649</v>
      </c>
    </row>
    <row r="43" spans="1:13" ht="30">
      <c r="A43" s="9">
        <v>39</v>
      </c>
      <c r="B43" s="16" t="s">
        <v>705</v>
      </c>
      <c r="C43" s="16" t="s">
        <v>2</v>
      </c>
      <c r="D43" s="13"/>
      <c r="E43" s="13" t="s">
        <v>126</v>
      </c>
      <c r="F43" s="13" t="s">
        <v>85</v>
      </c>
      <c r="G43" s="13" t="s">
        <v>416</v>
      </c>
      <c r="H43" s="12">
        <v>972818</v>
      </c>
      <c r="I43" s="12">
        <v>0</v>
      </c>
      <c r="J43" s="10">
        <v>40137</v>
      </c>
      <c r="L43" s="17" t="s">
        <v>543</v>
      </c>
      <c r="M43" s="30" t="s">
        <v>650</v>
      </c>
    </row>
    <row r="44" spans="1:13" ht="30">
      <c r="A44" s="9">
        <v>40</v>
      </c>
      <c r="B44" s="16" t="s">
        <v>705</v>
      </c>
      <c r="C44" s="16" t="s">
        <v>2</v>
      </c>
      <c r="D44" s="13"/>
      <c r="E44" s="13" t="s">
        <v>126</v>
      </c>
      <c r="F44" s="13" t="s">
        <v>85</v>
      </c>
      <c r="G44" s="13" t="s">
        <v>417</v>
      </c>
      <c r="H44" s="12">
        <v>1642291</v>
      </c>
      <c r="I44" s="12">
        <v>0</v>
      </c>
      <c r="J44" s="10">
        <v>40144</v>
      </c>
      <c r="L44" s="17" t="s">
        <v>544</v>
      </c>
      <c r="M44" s="30" t="s">
        <v>651</v>
      </c>
    </row>
    <row r="45" spans="1:13" ht="30">
      <c r="A45" s="9">
        <v>41</v>
      </c>
      <c r="B45" s="16" t="s">
        <v>705</v>
      </c>
      <c r="C45" s="16" t="s">
        <v>2</v>
      </c>
      <c r="D45" s="13"/>
      <c r="E45" s="13" t="s">
        <v>126</v>
      </c>
      <c r="F45" s="13" t="s">
        <v>85</v>
      </c>
      <c r="G45" s="13" t="s">
        <v>418</v>
      </c>
      <c r="H45" s="12">
        <v>8157543</v>
      </c>
      <c r="I45" s="12">
        <v>0</v>
      </c>
      <c r="J45" s="10">
        <v>40151</v>
      </c>
      <c r="L45" s="17" t="s">
        <v>545</v>
      </c>
      <c r="M45" s="30" t="s">
        <v>652</v>
      </c>
    </row>
    <row r="46" spans="1:13" ht="30">
      <c r="A46" s="9">
        <v>42</v>
      </c>
      <c r="B46" s="16" t="s">
        <v>705</v>
      </c>
      <c r="C46" s="16" t="s">
        <v>2</v>
      </c>
      <c r="D46" s="13"/>
      <c r="E46" s="13" t="s">
        <v>125</v>
      </c>
      <c r="F46" s="13" t="s">
        <v>85</v>
      </c>
      <c r="G46" s="13" t="s">
        <v>418</v>
      </c>
      <c r="H46" s="12">
        <v>149812</v>
      </c>
      <c r="I46" s="12">
        <v>0</v>
      </c>
      <c r="J46" s="10">
        <v>40158</v>
      </c>
      <c r="L46" s="17" t="s">
        <v>546</v>
      </c>
      <c r="M46" s="30" t="s">
        <v>653</v>
      </c>
    </row>
    <row r="47" spans="1:13" ht="30">
      <c r="A47" s="9">
        <v>43</v>
      </c>
      <c r="B47" s="16" t="s">
        <v>705</v>
      </c>
      <c r="C47" s="16" t="s">
        <v>2</v>
      </c>
      <c r="D47" s="13"/>
      <c r="E47" s="13" t="s">
        <v>126</v>
      </c>
      <c r="F47" s="13" t="s">
        <v>85</v>
      </c>
      <c r="G47" s="13" t="s">
        <v>419</v>
      </c>
      <c r="H47" s="12">
        <v>735921</v>
      </c>
      <c r="I47" s="12">
        <v>0</v>
      </c>
      <c r="J47" s="10">
        <v>40165</v>
      </c>
      <c r="L47" s="17" t="s">
        <v>547</v>
      </c>
      <c r="M47" s="30" t="s">
        <v>654</v>
      </c>
    </row>
    <row r="48" spans="1:13" ht="30">
      <c r="A48" s="9">
        <v>44</v>
      </c>
      <c r="B48" s="16" t="s">
        <v>705</v>
      </c>
      <c r="C48" s="16" t="s">
        <v>2</v>
      </c>
      <c r="D48" s="13"/>
      <c r="E48" s="13" t="s">
        <v>126</v>
      </c>
      <c r="F48" s="13" t="s">
        <v>85</v>
      </c>
      <c r="G48" s="13" t="s">
        <v>420</v>
      </c>
      <c r="H48" s="12">
        <v>915967</v>
      </c>
      <c r="I48" s="12">
        <v>0</v>
      </c>
      <c r="J48" s="10">
        <v>40172</v>
      </c>
      <c r="L48" s="17" t="s">
        <v>548</v>
      </c>
      <c r="M48" s="30" t="s">
        <v>655</v>
      </c>
    </row>
    <row r="49" spans="1:13" ht="30">
      <c r="A49" s="9">
        <v>45</v>
      </c>
      <c r="B49" s="16" t="s">
        <v>705</v>
      </c>
      <c r="C49" s="16" t="s">
        <v>2</v>
      </c>
      <c r="D49" s="13"/>
      <c r="E49" s="13" t="s">
        <v>126</v>
      </c>
      <c r="F49" s="13" t="s">
        <v>85</v>
      </c>
      <c r="G49" s="13" t="s">
        <v>421</v>
      </c>
      <c r="H49" s="12">
        <v>3445672</v>
      </c>
      <c r="I49" s="12">
        <v>0</v>
      </c>
      <c r="J49" s="10">
        <v>40179</v>
      </c>
      <c r="L49" s="17" t="s">
        <v>549</v>
      </c>
      <c r="M49" s="30" t="s">
        <v>656</v>
      </c>
    </row>
    <row r="50" spans="1:13" ht="30">
      <c r="A50" s="9">
        <v>46</v>
      </c>
      <c r="B50" s="16" t="s">
        <v>705</v>
      </c>
      <c r="C50" s="16" t="s">
        <v>2</v>
      </c>
      <c r="D50" s="13"/>
      <c r="E50" s="13" t="s">
        <v>126</v>
      </c>
      <c r="F50" s="13" t="s">
        <v>85</v>
      </c>
      <c r="G50" s="13" t="s">
        <v>422</v>
      </c>
      <c r="H50" s="12">
        <v>5543481</v>
      </c>
      <c r="I50" s="12">
        <v>0</v>
      </c>
      <c r="J50" s="10">
        <v>40186</v>
      </c>
      <c r="L50" s="17" t="s">
        <v>550</v>
      </c>
      <c r="M50" s="30" t="s">
        <v>600</v>
      </c>
    </row>
    <row r="51" spans="1:13" ht="30">
      <c r="A51" s="9">
        <v>47</v>
      </c>
      <c r="B51" s="16" t="s">
        <v>705</v>
      </c>
      <c r="C51" s="16" t="s">
        <v>2</v>
      </c>
      <c r="D51" s="13"/>
      <c r="E51" s="13" t="s">
        <v>125</v>
      </c>
      <c r="F51" s="13" t="s">
        <v>85</v>
      </c>
      <c r="G51" s="13" t="s">
        <v>422</v>
      </c>
      <c r="H51" s="12">
        <v>143100</v>
      </c>
      <c r="I51" s="12">
        <v>0</v>
      </c>
      <c r="J51" s="10">
        <v>40193</v>
      </c>
      <c r="L51" s="17" t="s">
        <v>683</v>
      </c>
      <c r="M51" s="30" t="s">
        <v>657</v>
      </c>
    </row>
    <row r="52" spans="1:13" ht="30">
      <c r="A52" s="9">
        <v>48</v>
      </c>
      <c r="B52" s="16" t="s">
        <v>705</v>
      </c>
      <c r="C52" s="16" t="s">
        <v>2</v>
      </c>
      <c r="D52" s="13"/>
      <c r="E52" s="13" t="s">
        <v>126</v>
      </c>
      <c r="F52" s="13" t="s">
        <v>85</v>
      </c>
      <c r="G52" s="13" t="s">
        <v>423</v>
      </c>
      <c r="H52" s="12">
        <v>1224943</v>
      </c>
      <c r="I52" s="12">
        <v>0</v>
      </c>
      <c r="J52" s="10">
        <v>40200</v>
      </c>
      <c r="L52" s="17" t="s">
        <v>551</v>
      </c>
      <c r="M52" s="30" t="s">
        <v>658</v>
      </c>
    </row>
    <row r="53" spans="1:13" ht="30">
      <c r="A53" s="9">
        <v>49</v>
      </c>
      <c r="B53" s="16" t="s">
        <v>705</v>
      </c>
      <c r="C53" s="16" t="s">
        <v>2</v>
      </c>
      <c r="D53" s="13"/>
      <c r="E53" s="13" t="s">
        <v>126</v>
      </c>
      <c r="F53" s="13" t="s">
        <v>85</v>
      </c>
      <c r="G53" s="13" t="s">
        <v>424</v>
      </c>
      <c r="H53" s="12">
        <v>2918868</v>
      </c>
      <c r="I53" s="12">
        <v>0</v>
      </c>
      <c r="J53" s="10">
        <v>40207</v>
      </c>
      <c r="L53" s="17" t="s">
        <v>552</v>
      </c>
      <c r="M53" s="30" t="s">
        <v>659</v>
      </c>
    </row>
    <row r="54" spans="1:13" ht="30">
      <c r="A54" s="9">
        <v>50</v>
      </c>
      <c r="B54" s="16" t="s">
        <v>705</v>
      </c>
      <c r="C54" s="16" t="s">
        <v>2</v>
      </c>
      <c r="D54" s="13"/>
      <c r="E54" s="13" t="s">
        <v>126</v>
      </c>
      <c r="F54" s="13" t="s">
        <v>85</v>
      </c>
      <c r="G54" s="13" t="s">
        <v>425</v>
      </c>
      <c r="H54" s="12">
        <v>23418216</v>
      </c>
      <c r="I54" s="12">
        <v>0</v>
      </c>
      <c r="J54" s="10">
        <v>40214</v>
      </c>
      <c r="L54" s="17" t="s">
        <v>553</v>
      </c>
      <c r="M54" s="30" t="s">
        <v>660</v>
      </c>
    </row>
    <row r="55" spans="1:13" ht="30">
      <c r="A55" s="9">
        <v>51</v>
      </c>
      <c r="B55" s="16" t="s">
        <v>705</v>
      </c>
      <c r="C55" s="16" t="s">
        <v>2</v>
      </c>
      <c r="D55" s="13"/>
      <c r="E55" s="13" t="s">
        <v>125</v>
      </c>
      <c r="F55" s="13" t="s">
        <v>85</v>
      </c>
      <c r="G55" s="13" t="s">
        <v>425</v>
      </c>
      <c r="H55" s="12">
        <v>640310</v>
      </c>
      <c r="I55" s="12">
        <v>0</v>
      </c>
      <c r="J55" s="10">
        <v>40221</v>
      </c>
      <c r="L55" s="17" t="s">
        <v>554</v>
      </c>
      <c r="M55" s="30" t="s">
        <v>661</v>
      </c>
    </row>
    <row r="56" spans="1:13" ht="30">
      <c r="A56" s="9">
        <v>52</v>
      </c>
      <c r="B56" s="16" t="s">
        <v>705</v>
      </c>
      <c r="C56" s="16" t="s">
        <v>2</v>
      </c>
      <c r="D56" s="13"/>
      <c r="E56" s="13" t="s">
        <v>126</v>
      </c>
      <c r="F56" s="13" t="s">
        <v>85</v>
      </c>
      <c r="G56" s="13" t="s">
        <v>426</v>
      </c>
      <c r="H56" s="12">
        <v>6300304</v>
      </c>
      <c r="I56" s="12">
        <v>0</v>
      </c>
      <c r="J56" s="10">
        <v>40228</v>
      </c>
      <c r="L56" s="17" t="s">
        <v>555</v>
      </c>
      <c r="M56" s="30" t="s">
        <v>662</v>
      </c>
    </row>
    <row r="57" spans="1:13" ht="30">
      <c r="A57" s="9">
        <v>53</v>
      </c>
      <c r="B57" s="16" t="s">
        <v>705</v>
      </c>
      <c r="C57" s="16" t="s">
        <v>2</v>
      </c>
      <c r="D57" s="13"/>
      <c r="E57" s="13" t="s">
        <v>126</v>
      </c>
      <c r="F57" s="13" t="s">
        <v>85</v>
      </c>
      <c r="G57" s="13" t="s">
        <v>427</v>
      </c>
      <c r="H57" s="12">
        <v>1576492</v>
      </c>
      <c r="I57" s="12">
        <v>0</v>
      </c>
      <c r="J57" s="10">
        <v>40235</v>
      </c>
      <c r="L57" s="17" t="s">
        <v>556</v>
      </c>
      <c r="M57" s="30" t="s">
        <v>663</v>
      </c>
    </row>
    <row r="58" spans="1:13" ht="30">
      <c r="A58" s="9">
        <v>54</v>
      </c>
      <c r="B58" s="16" t="s">
        <v>705</v>
      </c>
      <c r="C58" s="16" t="s">
        <v>2</v>
      </c>
      <c r="D58" s="13"/>
      <c r="E58" s="13" t="s">
        <v>126</v>
      </c>
      <c r="F58" s="13" t="s">
        <v>85</v>
      </c>
      <c r="G58" s="13" t="s">
        <v>428</v>
      </c>
      <c r="H58" s="12">
        <v>5831034</v>
      </c>
      <c r="I58" s="12">
        <v>0</v>
      </c>
      <c r="J58" s="10">
        <v>40242</v>
      </c>
      <c r="L58" s="17" t="s">
        <v>557</v>
      </c>
      <c r="M58" s="30" t="s">
        <v>664</v>
      </c>
    </row>
    <row r="59" spans="1:13" ht="30">
      <c r="A59" s="9">
        <v>55</v>
      </c>
      <c r="B59" s="16" t="s">
        <v>705</v>
      </c>
      <c r="C59" s="16" t="s">
        <v>2</v>
      </c>
      <c r="D59" s="13"/>
      <c r="E59" s="13" t="s">
        <v>126</v>
      </c>
      <c r="F59" s="13" t="s">
        <v>85</v>
      </c>
      <c r="G59" s="13" t="s">
        <v>429</v>
      </c>
      <c r="H59" s="12">
        <v>8765987</v>
      </c>
      <c r="I59" s="12">
        <v>0</v>
      </c>
      <c r="J59" s="10">
        <v>40249</v>
      </c>
      <c r="L59" s="17" t="s">
        <v>684</v>
      </c>
      <c r="M59" s="30" t="s">
        <v>665</v>
      </c>
    </row>
    <row r="60" spans="1:13" ht="30">
      <c r="A60" s="9">
        <v>56</v>
      </c>
      <c r="B60" s="16" t="s">
        <v>705</v>
      </c>
      <c r="C60" s="16" t="s">
        <v>2</v>
      </c>
      <c r="D60" s="13"/>
      <c r="E60" s="13" t="s">
        <v>125</v>
      </c>
      <c r="F60" s="13" t="s">
        <v>85</v>
      </c>
      <c r="G60" s="13" t="s">
        <v>429</v>
      </c>
      <c r="H60" s="12">
        <v>204664</v>
      </c>
      <c r="I60" s="12">
        <v>0</v>
      </c>
      <c r="J60" s="10">
        <v>40256</v>
      </c>
      <c r="L60" s="17" t="s">
        <v>558</v>
      </c>
      <c r="M60" s="30" t="s">
        <v>666</v>
      </c>
    </row>
    <row r="61" spans="1:13" ht="30">
      <c r="A61" s="9">
        <v>57</v>
      </c>
      <c r="B61" s="16" t="s">
        <v>705</v>
      </c>
      <c r="C61" s="16" t="s">
        <v>2</v>
      </c>
      <c r="D61" s="13"/>
      <c r="E61" s="13" t="s">
        <v>125</v>
      </c>
      <c r="F61" s="13" t="s">
        <v>85</v>
      </c>
      <c r="G61" s="13" t="s">
        <v>430</v>
      </c>
      <c r="H61" s="12">
        <v>249000</v>
      </c>
      <c r="I61" s="12">
        <v>0</v>
      </c>
      <c r="J61" s="10">
        <v>40263</v>
      </c>
      <c r="L61" s="17" t="s">
        <v>559</v>
      </c>
      <c r="M61" s="30" t="s">
        <v>667</v>
      </c>
    </row>
    <row r="62" spans="1:13" ht="30">
      <c r="A62" s="9">
        <v>58</v>
      </c>
      <c r="B62" s="16" t="s">
        <v>705</v>
      </c>
      <c r="C62" s="16" t="s">
        <v>2</v>
      </c>
      <c r="D62" s="13"/>
      <c r="E62" s="13" t="s">
        <v>126</v>
      </c>
      <c r="F62" s="13" t="s">
        <v>85</v>
      </c>
      <c r="G62" s="13" t="s">
        <v>431</v>
      </c>
      <c r="H62" s="12">
        <v>2580163</v>
      </c>
      <c r="I62" s="12">
        <v>0</v>
      </c>
      <c r="J62" s="10">
        <v>40270</v>
      </c>
      <c r="L62" s="17" t="s">
        <v>685</v>
      </c>
      <c r="M62" s="30" t="s">
        <v>601</v>
      </c>
    </row>
    <row r="63" spans="1:13" ht="30">
      <c r="A63" s="9">
        <v>59</v>
      </c>
      <c r="B63" s="16" t="s">
        <v>705</v>
      </c>
      <c r="C63" s="16" t="s">
        <v>2</v>
      </c>
      <c r="D63" s="13"/>
      <c r="E63" s="13" t="s">
        <v>126</v>
      </c>
      <c r="F63" s="13" t="s">
        <v>85</v>
      </c>
      <c r="G63" s="13" t="s">
        <v>432</v>
      </c>
      <c r="H63" s="12">
        <v>1106646</v>
      </c>
      <c r="I63" s="12">
        <v>0</v>
      </c>
      <c r="J63" s="10">
        <v>40277</v>
      </c>
      <c r="L63" s="17" t="s">
        <v>560</v>
      </c>
      <c r="M63" s="30" t="s">
        <v>668</v>
      </c>
    </row>
    <row r="64" spans="1:13" ht="30">
      <c r="A64" s="9">
        <v>60</v>
      </c>
      <c r="B64" s="16" t="s">
        <v>705</v>
      </c>
      <c r="C64" s="16" t="s">
        <v>2</v>
      </c>
      <c r="D64" s="13"/>
      <c r="E64" s="13" t="s">
        <v>126</v>
      </c>
      <c r="F64" s="13" t="s">
        <v>85</v>
      </c>
      <c r="G64" s="13" t="s">
        <v>433</v>
      </c>
      <c r="H64" s="12">
        <v>698837</v>
      </c>
      <c r="I64" s="12">
        <v>0</v>
      </c>
      <c r="J64" s="10">
        <v>40284</v>
      </c>
      <c r="L64" s="17" t="s">
        <v>561</v>
      </c>
      <c r="M64" s="30" t="s">
        <v>669</v>
      </c>
    </row>
    <row r="65" spans="1:13" ht="30">
      <c r="A65" s="9">
        <v>61</v>
      </c>
      <c r="B65" s="16" t="s">
        <v>705</v>
      </c>
      <c r="C65" s="16" t="s">
        <v>2</v>
      </c>
      <c r="D65" s="13"/>
      <c r="E65" s="13" t="s">
        <v>126</v>
      </c>
      <c r="F65" s="13" t="s">
        <v>85</v>
      </c>
      <c r="G65" s="13" t="s">
        <v>434</v>
      </c>
      <c r="H65" s="12">
        <v>4995092</v>
      </c>
      <c r="I65" s="12">
        <v>0</v>
      </c>
      <c r="J65" s="10">
        <v>40291</v>
      </c>
      <c r="L65" s="17" t="s">
        <v>686</v>
      </c>
      <c r="M65" s="30" t="s">
        <v>670</v>
      </c>
    </row>
    <row r="66" spans="1:13" ht="30">
      <c r="A66" s="9">
        <v>62</v>
      </c>
      <c r="B66" s="16" t="s">
        <v>705</v>
      </c>
      <c r="C66" s="16" t="s">
        <v>2</v>
      </c>
      <c r="D66" s="13"/>
      <c r="E66" s="13" t="s">
        <v>126</v>
      </c>
      <c r="F66" s="13" t="s">
        <v>85</v>
      </c>
      <c r="G66" s="13" t="s">
        <v>435</v>
      </c>
      <c r="H66" s="12">
        <v>12781556</v>
      </c>
      <c r="I66" s="12">
        <v>0</v>
      </c>
      <c r="J66" s="10">
        <v>40298</v>
      </c>
      <c r="L66" s="17" t="s">
        <v>562</v>
      </c>
      <c r="M66" s="30" t="s">
        <v>671</v>
      </c>
    </row>
    <row r="67" spans="1:13" ht="30">
      <c r="A67" s="9">
        <v>63</v>
      </c>
      <c r="B67" s="16" t="s">
        <v>705</v>
      </c>
      <c r="C67" s="16" t="s">
        <v>2</v>
      </c>
      <c r="D67" s="13"/>
      <c r="E67" s="13" t="s">
        <v>125</v>
      </c>
      <c r="F67" s="13" t="s">
        <v>85</v>
      </c>
      <c r="G67" s="13" t="s">
        <v>435</v>
      </c>
      <c r="H67" s="12">
        <v>166848</v>
      </c>
      <c r="I67" s="12">
        <v>0</v>
      </c>
      <c r="J67" s="10">
        <v>40305</v>
      </c>
      <c r="L67" s="17" t="s">
        <v>563</v>
      </c>
      <c r="M67" s="30" t="s">
        <v>672</v>
      </c>
    </row>
    <row r="68" spans="1:13" ht="30">
      <c r="A68" s="9">
        <v>64</v>
      </c>
      <c r="B68" s="16" t="s">
        <v>705</v>
      </c>
      <c r="C68" s="16" t="s">
        <v>2</v>
      </c>
      <c r="D68" s="13"/>
      <c r="E68" s="13" t="s">
        <v>126</v>
      </c>
      <c r="F68" s="13" t="s">
        <v>85</v>
      </c>
      <c r="G68" s="13" t="s">
        <v>436</v>
      </c>
      <c r="H68" s="12">
        <v>3922938</v>
      </c>
      <c r="I68" s="12">
        <v>0</v>
      </c>
      <c r="J68" s="10">
        <v>40312</v>
      </c>
      <c r="L68" s="17" t="s">
        <v>564</v>
      </c>
      <c r="M68" s="30" t="s">
        <v>673</v>
      </c>
    </row>
    <row r="69" spans="1:13" ht="30">
      <c r="A69" s="9">
        <v>65</v>
      </c>
      <c r="B69" s="16" t="s">
        <v>705</v>
      </c>
      <c r="C69" s="16" t="s">
        <v>2</v>
      </c>
      <c r="D69" s="13"/>
      <c r="E69" s="13" t="s">
        <v>125</v>
      </c>
      <c r="F69" s="13" t="s">
        <v>85</v>
      </c>
      <c r="G69" s="13" t="s">
        <v>436</v>
      </c>
      <c r="H69" s="12">
        <v>271233</v>
      </c>
      <c r="I69" s="12">
        <v>0</v>
      </c>
      <c r="J69" s="10">
        <v>40319</v>
      </c>
      <c r="L69" s="17" t="s">
        <v>565</v>
      </c>
      <c r="M69" s="30" t="s">
        <v>674</v>
      </c>
    </row>
    <row r="70" spans="1:13" ht="30">
      <c r="A70" s="9">
        <v>66</v>
      </c>
      <c r="B70" s="16" t="s">
        <v>705</v>
      </c>
      <c r="C70" s="16" t="s">
        <v>2</v>
      </c>
      <c r="D70" s="13"/>
      <c r="E70" s="13" t="s">
        <v>126</v>
      </c>
      <c r="F70" s="13" t="s">
        <v>85</v>
      </c>
      <c r="G70" s="13" t="s">
        <v>437</v>
      </c>
      <c r="H70" s="12">
        <v>7476383</v>
      </c>
      <c r="I70" s="12">
        <v>0</v>
      </c>
      <c r="J70" s="10">
        <v>40326</v>
      </c>
      <c r="L70" s="17" t="s">
        <v>566</v>
      </c>
      <c r="M70" s="30" t="s">
        <v>602</v>
      </c>
    </row>
    <row r="71" spans="1:13" ht="30">
      <c r="A71" s="9">
        <v>67</v>
      </c>
      <c r="B71" s="16" t="s">
        <v>705</v>
      </c>
      <c r="C71" s="16" t="s">
        <v>2</v>
      </c>
      <c r="D71" s="13"/>
      <c r="E71" s="13" t="s">
        <v>126</v>
      </c>
      <c r="F71" s="13" t="s">
        <v>85</v>
      </c>
      <c r="G71" s="13" t="s">
        <v>438</v>
      </c>
      <c r="H71" s="12">
        <v>1169434</v>
      </c>
      <c r="I71" s="12">
        <v>0</v>
      </c>
      <c r="J71" s="10">
        <v>40333</v>
      </c>
      <c r="L71" s="17" t="s">
        <v>567</v>
      </c>
      <c r="M71" s="30" t="s">
        <v>603</v>
      </c>
    </row>
    <row r="72" spans="1:13" ht="30">
      <c r="A72" s="9">
        <v>68</v>
      </c>
      <c r="B72" s="16" t="s">
        <v>705</v>
      </c>
      <c r="C72" s="16" t="s">
        <v>2</v>
      </c>
      <c r="D72" s="13"/>
      <c r="E72" s="13" t="s">
        <v>126</v>
      </c>
      <c r="F72" s="13" t="s">
        <v>85</v>
      </c>
      <c r="G72" s="13" t="s">
        <v>439</v>
      </c>
      <c r="H72" s="12">
        <v>13724165</v>
      </c>
      <c r="I72" s="12">
        <v>0</v>
      </c>
      <c r="J72" s="10">
        <v>40340</v>
      </c>
      <c r="L72" s="17" t="s">
        <v>568</v>
      </c>
      <c r="M72" s="30" t="s">
        <v>358</v>
      </c>
    </row>
    <row r="73" spans="1:13" ht="30">
      <c r="A73" s="9">
        <v>69</v>
      </c>
      <c r="B73" s="16" t="s">
        <v>705</v>
      </c>
      <c r="C73" s="16" t="s">
        <v>2</v>
      </c>
      <c r="D73" s="13"/>
      <c r="E73" s="13" t="s">
        <v>125</v>
      </c>
      <c r="F73" s="13" t="s">
        <v>85</v>
      </c>
      <c r="G73" s="13" t="s">
        <v>439</v>
      </c>
      <c r="H73" s="12">
        <v>277732</v>
      </c>
      <c r="I73" s="12">
        <v>0</v>
      </c>
      <c r="J73" s="10">
        <v>40347</v>
      </c>
      <c r="L73" s="17" t="s">
        <v>687</v>
      </c>
      <c r="M73" s="30" t="s">
        <v>675</v>
      </c>
    </row>
    <row r="74" spans="1:13" ht="30">
      <c r="A74" s="9">
        <v>70</v>
      </c>
      <c r="B74" s="16" t="s">
        <v>705</v>
      </c>
      <c r="C74" s="16" t="s">
        <v>2</v>
      </c>
      <c r="D74" s="13"/>
      <c r="E74" s="13" t="s">
        <v>126</v>
      </c>
      <c r="F74" s="13" t="s">
        <v>85</v>
      </c>
      <c r="G74" s="13" t="s">
        <v>440</v>
      </c>
      <c r="H74" s="12">
        <v>13177159</v>
      </c>
      <c r="I74" s="12">
        <v>0</v>
      </c>
      <c r="J74" s="10">
        <v>40354</v>
      </c>
      <c r="L74" s="17" t="s">
        <v>569</v>
      </c>
      <c r="M74" s="30" t="s">
        <v>714</v>
      </c>
    </row>
    <row r="75" spans="1:13" ht="30">
      <c r="A75" s="9">
        <v>71</v>
      </c>
      <c r="B75" s="16" t="s">
        <v>705</v>
      </c>
      <c r="C75" s="16" t="s">
        <v>2</v>
      </c>
      <c r="D75" s="13"/>
      <c r="E75" s="13" t="s">
        <v>125</v>
      </c>
      <c r="F75" s="13" t="s">
        <v>85</v>
      </c>
      <c r="G75" s="13" t="s">
        <v>440</v>
      </c>
      <c r="H75" s="12">
        <v>249000</v>
      </c>
      <c r="I75" s="12">
        <v>0</v>
      </c>
      <c r="J75" s="10">
        <v>40361</v>
      </c>
      <c r="L75" s="17" t="s">
        <v>570</v>
      </c>
      <c r="M75" s="30" t="s">
        <v>715</v>
      </c>
    </row>
    <row r="76" spans="1:13" ht="30">
      <c r="A76" s="9">
        <v>72</v>
      </c>
      <c r="B76" s="16" t="s">
        <v>705</v>
      </c>
      <c r="C76" s="16" t="s">
        <v>2</v>
      </c>
      <c r="D76" s="13"/>
      <c r="E76" s="13" t="s">
        <v>126</v>
      </c>
      <c r="F76" s="13" t="s">
        <v>85</v>
      </c>
      <c r="G76" s="13" t="s">
        <v>441</v>
      </c>
      <c r="H76" s="12">
        <v>562569</v>
      </c>
      <c r="I76" s="12">
        <v>0</v>
      </c>
      <c r="J76" s="10">
        <v>40368</v>
      </c>
      <c r="L76" s="17" t="s">
        <v>688</v>
      </c>
      <c r="M76" s="30" t="s">
        <v>716</v>
      </c>
    </row>
    <row r="77" spans="1:13" ht="30">
      <c r="A77" s="9">
        <v>73</v>
      </c>
      <c r="B77" s="16" t="s">
        <v>705</v>
      </c>
      <c r="C77" s="16" t="s">
        <v>2</v>
      </c>
      <c r="D77" s="13"/>
      <c r="E77" s="13" t="s">
        <v>126</v>
      </c>
      <c r="F77" s="13" t="s">
        <v>85</v>
      </c>
      <c r="G77" s="13" t="s">
        <v>442</v>
      </c>
      <c r="H77" s="12">
        <v>820997</v>
      </c>
      <c r="I77" s="12">
        <v>0</v>
      </c>
      <c r="J77" s="10">
        <v>40375</v>
      </c>
      <c r="L77" s="17" t="s">
        <v>689</v>
      </c>
      <c r="M77" s="30" t="s">
        <v>595</v>
      </c>
    </row>
    <row r="78" spans="1:13" ht="30">
      <c r="A78" s="9">
        <v>74</v>
      </c>
      <c r="B78" s="16" t="s">
        <v>705</v>
      </c>
      <c r="C78" s="16" t="s">
        <v>3</v>
      </c>
      <c r="D78" s="13"/>
      <c r="E78" s="13" t="s">
        <v>126</v>
      </c>
      <c r="F78" s="13" t="s">
        <v>85</v>
      </c>
      <c r="G78" s="13" t="s">
        <v>392</v>
      </c>
      <c r="H78" s="12">
        <v>2474942</v>
      </c>
      <c r="I78" s="12">
        <v>0</v>
      </c>
      <c r="J78" s="10">
        <v>40382</v>
      </c>
      <c r="L78" s="17" t="s">
        <v>571</v>
      </c>
      <c r="M78" s="30" t="s">
        <v>717</v>
      </c>
    </row>
    <row r="79" spans="1:13" ht="30">
      <c r="A79" s="9">
        <v>75</v>
      </c>
      <c r="B79" s="16" t="s">
        <v>705</v>
      </c>
      <c r="C79" s="16" t="s">
        <v>3</v>
      </c>
      <c r="D79" s="13"/>
      <c r="E79" s="13" t="s">
        <v>126</v>
      </c>
      <c r="F79" s="13" t="s">
        <v>85</v>
      </c>
      <c r="G79" s="13" t="s">
        <v>394</v>
      </c>
      <c r="H79" s="12">
        <v>600000</v>
      </c>
      <c r="I79" s="12">
        <v>0</v>
      </c>
      <c r="J79" s="10">
        <v>40389</v>
      </c>
      <c r="L79" s="17" t="s">
        <v>572</v>
      </c>
      <c r="M79" s="30" t="s">
        <v>718</v>
      </c>
    </row>
    <row r="80" spans="1:13" ht="30">
      <c r="A80" s="9">
        <v>76</v>
      </c>
      <c r="B80" s="16" t="s">
        <v>705</v>
      </c>
      <c r="C80" s="16" t="s">
        <v>3</v>
      </c>
      <c r="D80" s="13"/>
      <c r="E80" s="13" t="s">
        <v>126</v>
      </c>
      <c r="F80" s="13" t="s">
        <v>85</v>
      </c>
      <c r="G80" s="13" t="s">
        <v>395</v>
      </c>
      <c r="H80" s="12">
        <v>10326130</v>
      </c>
      <c r="I80" s="12">
        <v>0</v>
      </c>
      <c r="J80" s="10">
        <v>40396</v>
      </c>
      <c r="L80" s="17" t="s">
        <v>690</v>
      </c>
      <c r="M80" s="30" t="s">
        <v>719</v>
      </c>
    </row>
    <row r="81" spans="1:13" ht="30">
      <c r="A81" s="9">
        <v>77</v>
      </c>
      <c r="B81" s="16" t="s">
        <v>705</v>
      </c>
      <c r="C81" s="16" t="s">
        <v>3</v>
      </c>
      <c r="D81" s="13"/>
      <c r="E81" s="13" t="s">
        <v>126</v>
      </c>
      <c r="F81" s="13" t="s">
        <v>85</v>
      </c>
      <c r="G81" s="13" t="s">
        <v>397</v>
      </c>
      <c r="H81" s="12">
        <v>899819</v>
      </c>
      <c r="I81" s="12">
        <v>0</v>
      </c>
      <c r="J81" s="10">
        <v>40403</v>
      </c>
      <c r="L81" s="17" t="s">
        <v>573</v>
      </c>
      <c r="M81" s="30" t="s">
        <v>604</v>
      </c>
    </row>
    <row r="82" spans="1:13" ht="30">
      <c r="A82" s="9">
        <v>78</v>
      </c>
      <c r="B82" s="16" t="s">
        <v>705</v>
      </c>
      <c r="C82" s="16" t="s">
        <v>3</v>
      </c>
      <c r="D82" s="13"/>
      <c r="E82" s="13" t="s">
        <v>126</v>
      </c>
      <c r="F82" s="13" t="s">
        <v>85</v>
      </c>
      <c r="G82" s="13" t="s">
        <v>398</v>
      </c>
      <c r="H82" s="12">
        <v>1498042</v>
      </c>
      <c r="I82" s="12">
        <v>0</v>
      </c>
      <c r="J82" s="10">
        <v>40410</v>
      </c>
      <c r="L82" s="17" t="s">
        <v>691</v>
      </c>
      <c r="M82" s="30" t="s">
        <v>359</v>
      </c>
    </row>
    <row r="83" spans="1:13" ht="30">
      <c r="A83" s="9">
        <v>79</v>
      </c>
      <c r="B83" s="16" t="s">
        <v>705</v>
      </c>
      <c r="C83" s="16" t="s">
        <v>3</v>
      </c>
      <c r="D83" s="13"/>
      <c r="E83" s="13" t="s">
        <v>126</v>
      </c>
      <c r="F83" s="13" t="s">
        <v>85</v>
      </c>
      <c r="G83" s="13" t="s">
        <v>400</v>
      </c>
      <c r="H83" s="12">
        <v>726260</v>
      </c>
      <c r="I83" s="12">
        <v>0</v>
      </c>
      <c r="J83" s="10">
        <v>40417</v>
      </c>
      <c r="L83" s="17" t="s">
        <v>692</v>
      </c>
      <c r="M83" s="30" t="s">
        <v>360</v>
      </c>
    </row>
    <row r="84" spans="1:13" ht="30">
      <c r="A84" s="9">
        <v>80</v>
      </c>
      <c r="B84" s="16" t="s">
        <v>705</v>
      </c>
      <c r="C84" s="16" t="s">
        <v>3</v>
      </c>
      <c r="D84" s="13"/>
      <c r="E84" s="13" t="s">
        <v>126</v>
      </c>
      <c r="F84" s="13" t="s">
        <v>85</v>
      </c>
      <c r="G84" s="13" t="s">
        <v>401</v>
      </c>
      <c r="H84" s="12">
        <v>1796714</v>
      </c>
      <c r="I84" s="12">
        <v>0</v>
      </c>
      <c r="J84" s="10">
        <v>40424</v>
      </c>
      <c r="L84" s="17" t="s">
        <v>693</v>
      </c>
      <c r="M84" s="30" t="s">
        <v>361</v>
      </c>
    </row>
    <row r="85" spans="1:13" ht="30">
      <c r="A85" s="9">
        <v>81</v>
      </c>
      <c r="B85" s="16" t="s">
        <v>705</v>
      </c>
      <c r="C85" s="16" t="s">
        <v>3</v>
      </c>
      <c r="D85" s="13"/>
      <c r="E85" s="13" t="s">
        <v>126</v>
      </c>
      <c r="F85" s="13" t="s">
        <v>85</v>
      </c>
      <c r="G85" s="13" t="s">
        <v>403</v>
      </c>
      <c r="H85" s="12">
        <v>899298</v>
      </c>
      <c r="I85" s="12">
        <v>0</v>
      </c>
      <c r="J85" s="10">
        <v>40431</v>
      </c>
      <c r="L85" s="17" t="s">
        <v>574</v>
      </c>
      <c r="M85" s="30" t="s">
        <v>605</v>
      </c>
    </row>
    <row r="86" spans="1:13" ht="30">
      <c r="A86" s="9">
        <v>82</v>
      </c>
      <c r="B86" s="16" t="s">
        <v>705</v>
      </c>
      <c r="C86" s="16" t="s">
        <v>3</v>
      </c>
      <c r="D86" s="13"/>
      <c r="E86" s="13" t="s">
        <v>126</v>
      </c>
      <c r="F86" s="13" t="s">
        <v>85</v>
      </c>
      <c r="G86" s="13" t="s">
        <v>405</v>
      </c>
      <c r="H86" s="12">
        <v>4994911</v>
      </c>
      <c r="I86" s="12">
        <v>0</v>
      </c>
      <c r="J86" s="10">
        <v>40438</v>
      </c>
      <c r="L86" s="17" t="s">
        <v>694</v>
      </c>
      <c r="M86" s="30" t="s">
        <v>540</v>
      </c>
    </row>
    <row r="87" spans="1:13" ht="30">
      <c r="A87" s="9">
        <v>83</v>
      </c>
      <c r="B87" s="16" t="s">
        <v>705</v>
      </c>
      <c r="C87" s="16" t="s">
        <v>3</v>
      </c>
      <c r="D87" s="13"/>
      <c r="E87" s="13" t="s">
        <v>126</v>
      </c>
      <c r="F87" s="13" t="s">
        <v>85</v>
      </c>
      <c r="G87" s="13" t="s">
        <v>406</v>
      </c>
      <c r="H87" s="12">
        <v>1190563</v>
      </c>
      <c r="I87" s="12">
        <v>0</v>
      </c>
      <c r="J87" s="10">
        <v>40445</v>
      </c>
      <c r="L87" s="17" t="s">
        <v>575</v>
      </c>
      <c r="M87" s="30" t="s">
        <v>720</v>
      </c>
    </row>
    <row r="88" spans="1:13" ht="30">
      <c r="A88" s="9">
        <v>84</v>
      </c>
      <c r="B88" s="16" t="s">
        <v>705</v>
      </c>
      <c r="C88" s="16" t="s">
        <v>3</v>
      </c>
      <c r="D88" s="13"/>
      <c r="E88" s="13" t="s">
        <v>126</v>
      </c>
      <c r="F88" s="13" t="s">
        <v>85</v>
      </c>
      <c r="G88" s="13" t="s">
        <v>407</v>
      </c>
      <c r="H88" s="12">
        <v>1475151</v>
      </c>
      <c r="I88" s="12">
        <v>0</v>
      </c>
      <c r="J88" s="10">
        <v>40452</v>
      </c>
      <c r="L88" s="17" t="s">
        <v>576</v>
      </c>
      <c r="M88" s="30" t="s">
        <v>721</v>
      </c>
    </row>
    <row r="89" spans="1:13" ht="30">
      <c r="A89" s="9">
        <v>85</v>
      </c>
      <c r="B89" s="16" t="s">
        <v>705</v>
      </c>
      <c r="C89" s="16" t="s">
        <v>3</v>
      </c>
      <c r="D89" s="13"/>
      <c r="E89" s="13" t="s">
        <v>126</v>
      </c>
      <c r="F89" s="13" t="s">
        <v>85</v>
      </c>
      <c r="G89" s="13" t="s">
        <v>408</v>
      </c>
      <c r="H89" s="12">
        <v>1796678</v>
      </c>
      <c r="I89" s="12">
        <v>0</v>
      </c>
      <c r="J89" s="10">
        <v>40459</v>
      </c>
      <c r="L89" s="17" t="s">
        <v>695</v>
      </c>
      <c r="M89" s="30" t="s">
        <v>722</v>
      </c>
    </row>
    <row r="90" spans="1:13" ht="30">
      <c r="A90" s="9">
        <v>86</v>
      </c>
      <c r="B90" s="16" t="s">
        <v>705</v>
      </c>
      <c r="C90" s="16" t="s">
        <v>3</v>
      </c>
      <c r="D90" s="13"/>
      <c r="E90" s="13" t="s">
        <v>126</v>
      </c>
      <c r="F90" s="13" t="s">
        <v>85</v>
      </c>
      <c r="G90" s="13" t="s">
        <v>410</v>
      </c>
      <c r="H90" s="12">
        <v>2400000</v>
      </c>
      <c r="I90" s="12">
        <v>0</v>
      </c>
      <c r="J90" s="10">
        <v>40466</v>
      </c>
      <c r="L90" s="17" t="s">
        <v>577</v>
      </c>
      <c r="M90" s="30" t="s">
        <v>723</v>
      </c>
    </row>
    <row r="91" spans="1:13" ht="30">
      <c r="A91" s="9">
        <v>87</v>
      </c>
      <c r="B91" s="16" t="s">
        <v>705</v>
      </c>
      <c r="C91" s="16" t="s">
        <v>3</v>
      </c>
      <c r="D91" s="13"/>
      <c r="E91" s="13" t="s">
        <v>126</v>
      </c>
      <c r="F91" s="13" t="s">
        <v>85</v>
      </c>
      <c r="G91" s="13" t="s">
        <v>411</v>
      </c>
      <c r="H91" s="12">
        <v>900000</v>
      </c>
      <c r="I91" s="12">
        <v>0</v>
      </c>
      <c r="J91" s="10">
        <v>40473</v>
      </c>
      <c r="L91" s="17" t="s">
        <v>578</v>
      </c>
      <c r="M91" s="30" t="s">
        <v>724</v>
      </c>
    </row>
    <row r="92" spans="1:13" ht="30">
      <c r="A92" s="9">
        <v>88</v>
      </c>
      <c r="B92" s="16" t="s">
        <v>705</v>
      </c>
      <c r="C92" s="16" t="s">
        <v>3</v>
      </c>
      <c r="D92" s="13"/>
      <c r="E92" s="13" t="s">
        <v>126</v>
      </c>
      <c r="F92" s="13" t="s">
        <v>85</v>
      </c>
      <c r="G92" s="13" t="s">
        <v>413</v>
      </c>
      <c r="H92" s="12">
        <v>1792864</v>
      </c>
      <c r="I92" s="12">
        <v>0</v>
      </c>
      <c r="J92" s="10">
        <v>40480</v>
      </c>
      <c r="L92" s="17" t="s">
        <v>579</v>
      </c>
      <c r="M92" s="30" t="s">
        <v>725</v>
      </c>
    </row>
    <row r="93" spans="1:13" ht="30">
      <c r="A93" s="9">
        <v>89</v>
      </c>
      <c r="B93" s="16" t="s">
        <v>705</v>
      </c>
      <c r="C93" s="16" t="s">
        <v>3</v>
      </c>
      <c r="D93" s="13"/>
      <c r="E93" s="13" t="s">
        <v>126</v>
      </c>
      <c r="F93" s="13" t="s">
        <v>85</v>
      </c>
      <c r="G93" s="13" t="s">
        <v>415</v>
      </c>
      <c r="H93" s="12">
        <v>891728</v>
      </c>
      <c r="I93" s="12">
        <v>0</v>
      </c>
      <c r="J93" s="10">
        <v>40487</v>
      </c>
      <c r="L93" s="17" t="s">
        <v>580</v>
      </c>
      <c r="M93" s="30" t="s">
        <v>726</v>
      </c>
    </row>
    <row r="94" spans="1:13" ht="30">
      <c r="A94" s="9">
        <v>90</v>
      </c>
      <c r="B94" s="16" t="s">
        <v>705</v>
      </c>
      <c r="C94" s="16" t="s">
        <v>3</v>
      </c>
      <c r="D94" s="13"/>
      <c r="E94" s="13" t="s">
        <v>126</v>
      </c>
      <c r="F94" s="13" t="s">
        <v>85</v>
      </c>
      <c r="G94" s="13" t="s">
        <v>418</v>
      </c>
      <c r="H94" s="12">
        <v>2399458</v>
      </c>
      <c r="I94" s="12">
        <v>0</v>
      </c>
      <c r="J94" s="10">
        <v>40494</v>
      </c>
      <c r="L94" s="17" t="s">
        <v>581</v>
      </c>
      <c r="M94" s="30" t="s">
        <v>727</v>
      </c>
    </row>
    <row r="95" spans="1:13" ht="30">
      <c r="A95" s="9">
        <v>91</v>
      </c>
      <c r="B95" s="16" t="s">
        <v>705</v>
      </c>
      <c r="C95" s="16" t="s">
        <v>3</v>
      </c>
      <c r="D95" s="13"/>
      <c r="E95" s="13" t="s">
        <v>126</v>
      </c>
      <c r="F95" s="13" t="s">
        <v>85</v>
      </c>
      <c r="G95" s="13" t="s">
        <v>422</v>
      </c>
      <c r="H95" s="12">
        <v>899469</v>
      </c>
      <c r="I95" s="12">
        <v>0</v>
      </c>
      <c r="J95" s="10">
        <v>40501</v>
      </c>
      <c r="L95" s="17" t="s">
        <v>582</v>
      </c>
      <c r="M95" s="30" t="s">
        <v>728</v>
      </c>
    </row>
    <row r="96" spans="1:13" ht="30">
      <c r="A96" s="9">
        <v>92</v>
      </c>
      <c r="B96" s="16" t="s">
        <v>705</v>
      </c>
      <c r="C96" s="16" t="s">
        <v>3</v>
      </c>
      <c r="D96" s="13"/>
      <c r="E96" s="13" t="s">
        <v>126</v>
      </c>
      <c r="F96" s="13" t="s">
        <v>85</v>
      </c>
      <c r="G96" s="13" t="s">
        <v>423</v>
      </c>
      <c r="H96" s="12">
        <v>4983564</v>
      </c>
      <c r="I96" s="12">
        <v>0</v>
      </c>
      <c r="J96" s="10">
        <v>40508</v>
      </c>
      <c r="L96" s="17" t="s">
        <v>583</v>
      </c>
      <c r="M96" s="30" t="s">
        <v>729</v>
      </c>
    </row>
    <row r="97" spans="1:13" ht="30">
      <c r="A97" s="9">
        <v>93</v>
      </c>
      <c r="B97" s="16" t="s">
        <v>705</v>
      </c>
      <c r="C97" s="16" t="s">
        <v>3</v>
      </c>
      <c r="D97" s="13"/>
      <c r="E97" s="13" t="s">
        <v>126</v>
      </c>
      <c r="F97" s="13" t="s">
        <v>85</v>
      </c>
      <c r="G97" s="13" t="s">
        <v>425</v>
      </c>
      <c r="H97" s="12">
        <v>5038753</v>
      </c>
      <c r="I97" s="12">
        <v>0</v>
      </c>
      <c r="J97" s="10">
        <v>40515</v>
      </c>
      <c r="L97" s="17" t="s">
        <v>696</v>
      </c>
      <c r="M97" s="30" t="s">
        <v>730</v>
      </c>
    </row>
    <row r="98" spans="1:13" ht="30">
      <c r="A98" s="9">
        <v>94</v>
      </c>
      <c r="B98" s="16" t="s">
        <v>705</v>
      </c>
      <c r="C98" s="16" t="s">
        <v>3</v>
      </c>
      <c r="D98" s="13"/>
      <c r="E98" s="13" t="s">
        <v>126</v>
      </c>
      <c r="F98" s="13" t="s">
        <v>85</v>
      </c>
      <c r="G98" s="13" t="s">
        <v>426</v>
      </c>
      <c r="H98" s="12">
        <v>974747</v>
      </c>
      <c r="I98" s="12">
        <v>0</v>
      </c>
      <c r="J98" s="10">
        <v>40522</v>
      </c>
      <c r="L98" s="17" t="s">
        <v>584</v>
      </c>
      <c r="M98" s="30" t="s">
        <v>731</v>
      </c>
    </row>
    <row r="99" spans="1:13" ht="30">
      <c r="A99" s="9">
        <v>95</v>
      </c>
      <c r="B99" s="16" t="s">
        <v>705</v>
      </c>
      <c r="C99" s="16" t="s">
        <v>3</v>
      </c>
      <c r="D99" s="13"/>
      <c r="E99" s="13" t="s">
        <v>126</v>
      </c>
      <c r="F99" s="13" t="s">
        <v>85</v>
      </c>
      <c r="G99" s="13" t="s">
        <v>428</v>
      </c>
      <c r="H99" s="12">
        <v>2248950</v>
      </c>
      <c r="I99" s="12">
        <v>0</v>
      </c>
      <c r="J99" s="10">
        <v>40529</v>
      </c>
      <c r="L99" s="17" t="s">
        <v>585</v>
      </c>
      <c r="M99" s="30" t="s">
        <v>732</v>
      </c>
    </row>
    <row r="100" spans="1:13" ht="30">
      <c r="A100" s="9">
        <v>96</v>
      </c>
      <c r="B100" s="16" t="s">
        <v>705</v>
      </c>
      <c r="C100" s="16" t="s">
        <v>3</v>
      </c>
      <c r="D100" s="13"/>
      <c r="E100" s="13" t="s">
        <v>126</v>
      </c>
      <c r="F100" s="13" t="s">
        <v>85</v>
      </c>
      <c r="G100" s="13" t="s">
        <v>429</v>
      </c>
      <c r="H100" s="12">
        <v>3640500</v>
      </c>
      <c r="I100" s="12">
        <v>0</v>
      </c>
      <c r="L100" s="17" t="s">
        <v>697</v>
      </c>
      <c r="M100" s="30" t="s">
        <v>733</v>
      </c>
    </row>
    <row r="101" spans="1:13" ht="30">
      <c r="A101" s="9">
        <v>97</v>
      </c>
      <c r="B101" s="16" t="s">
        <v>705</v>
      </c>
      <c r="C101" s="16" t="s">
        <v>3</v>
      </c>
      <c r="D101" s="13"/>
      <c r="E101" s="13" t="s">
        <v>126</v>
      </c>
      <c r="F101" s="13" t="s">
        <v>85</v>
      </c>
      <c r="G101" s="13" t="s">
        <v>430</v>
      </c>
      <c r="H101" s="12">
        <v>1500000</v>
      </c>
      <c r="I101" s="12">
        <v>0</v>
      </c>
      <c r="L101" s="17" t="s">
        <v>586</v>
      </c>
      <c r="M101" s="30" t="s">
        <v>734</v>
      </c>
    </row>
    <row r="102" spans="1:13" ht="30">
      <c r="A102" s="9">
        <v>98</v>
      </c>
      <c r="B102" s="16" t="s">
        <v>705</v>
      </c>
      <c r="C102" s="16" t="s">
        <v>3</v>
      </c>
      <c r="D102" s="13"/>
      <c r="E102" s="13" t="s">
        <v>126</v>
      </c>
      <c r="F102" s="13" t="s">
        <v>85</v>
      </c>
      <c r="G102" s="13" t="s">
        <v>434</v>
      </c>
      <c r="H102" s="12">
        <v>3971733</v>
      </c>
      <c r="I102" s="12">
        <v>0</v>
      </c>
      <c r="L102" s="17" t="s">
        <v>698</v>
      </c>
      <c r="M102" s="30" t="s">
        <v>735</v>
      </c>
    </row>
    <row r="103" spans="1:13" ht="30">
      <c r="A103" s="9">
        <v>99</v>
      </c>
      <c r="B103" s="16" t="s">
        <v>705</v>
      </c>
      <c r="C103" s="16" t="s">
        <v>3</v>
      </c>
      <c r="D103" s="13"/>
      <c r="E103" s="13" t="s">
        <v>126</v>
      </c>
      <c r="F103" s="13" t="s">
        <v>85</v>
      </c>
      <c r="G103" s="13" t="s">
        <v>435</v>
      </c>
      <c r="H103" s="12">
        <v>2981912</v>
      </c>
      <c r="I103" s="12">
        <v>0</v>
      </c>
      <c r="L103" s="17" t="s">
        <v>587</v>
      </c>
      <c r="M103" s="30" t="s">
        <v>736</v>
      </c>
    </row>
    <row r="104" spans="1:13" ht="30">
      <c r="A104" s="9">
        <v>100</v>
      </c>
      <c r="B104" s="16" t="s">
        <v>705</v>
      </c>
      <c r="C104" s="16" t="s">
        <v>3</v>
      </c>
      <c r="D104" s="13"/>
      <c r="E104" s="13" t="s">
        <v>126</v>
      </c>
      <c r="F104" s="13" t="s">
        <v>85</v>
      </c>
      <c r="G104" s="13" t="s">
        <v>437</v>
      </c>
      <c r="H104" s="12">
        <v>900000</v>
      </c>
      <c r="I104" s="12">
        <v>0</v>
      </c>
      <c r="L104" s="17" t="s">
        <v>699</v>
      </c>
      <c r="M104" s="30" t="s">
        <v>737</v>
      </c>
    </row>
    <row r="105" spans="1:13" ht="30">
      <c r="A105" s="9">
        <v>101</v>
      </c>
      <c r="B105" s="16" t="s">
        <v>705</v>
      </c>
      <c r="C105" s="16" t="s">
        <v>3</v>
      </c>
      <c r="D105" s="13"/>
      <c r="E105" s="13" t="s">
        <v>126</v>
      </c>
      <c r="F105" s="13" t="s">
        <v>85</v>
      </c>
      <c r="G105" s="13" t="s">
        <v>439</v>
      </c>
      <c r="H105" s="12">
        <v>899947</v>
      </c>
      <c r="I105" s="12">
        <v>0</v>
      </c>
      <c r="L105" s="17" t="s">
        <v>701</v>
      </c>
      <c r="M105" s="30" t="s">
        <v>738</v>
      </c>
    </row>
    <row r="106" spans="1:13" ht="30">
      <c r="A106" s="9">
        <v>102</v>
      </c>
      <c r="B106" s="16" t="s">
        <v>705</v>
      </c>
      <c r="C106" s="16" t="s">
        <v>3</v>
      </c>
      <c r="D106" s="13"/>
      <c r="E106" s="13" t="s">
        <v>126</v>
      </c>
      <c r="F106" s="13" t="s">
        <v>85</v>
      </c>
      <c r="G106" s="13" t="s">
        <v>440</v>
      </c>
      <c r="H106" s="12">
        <v>899514</v>
      </c>
      <c r="I106" s="12">
        <v>0</v>
      </c>
      <c r="L106" s="17" t="s">
        <v>700</v>
      </c>
      <c r="M106" s="30" t="s">
        <v>739</v>
      </c>
    </row>
    <row r="107" spans="1:13" ht="30">
      <c r="A107" s="9">
        <v>103</v>
      </c>
      <c r="B107" s="16" t="s">
        <v>705</v>
      </c>
      <c r="C107" s="16" t="s">
        <v>5</v>
      </c>
      <c r="D107" s="13"/>
      <c r="E107" s="13" t="s">
        <v>124</v>
      </c>
      <c r="F107" s="13" t="s">
        <v>85</v>
      </c>
      <c r="G107" s="13" t="s">
        <v>391</v>
      </c>
      <c r="H107" s="12">
        <v>148070000</v>
      </c>
      <c r="I107" s="12">
        <v>0</v>
      </c>
      <c r="L107" s="17" t="s">
        <v>702</v>
      </c>
      <c r="M107" s="30" t="s">
        <v>740</v>
      </c>
    </row>
    <row r="108" spans="1:13" ht="15">
      <c r="A108" s="9">
        <v>104</v>
      </c>
      <c r="B108" s="16"/>
      <c r="C108" s="16"/>
      <c r="D108" s="13"/>
      <c r="E108" s="13"/>
      <c r="F108" s="13"/>
      <c r="G108" s="13"/>
      <c r="H108" s="12"/>
      <c r="I108" s="12"/>
      <c r="L108" s="17" t="s">
        <v>588</v>
      </c>
      <c r="M108" s="30" t="s">
        <v>741</v>
      </c>
    </row>
    <row r="109" spans="1:13" ht="15">
      <c r="A109" s="9">
        <v>105</v>
      </c>
      <c r="B109" s="16"/>
      <c r="C109" s="16"/>
      <c r="D109" s="13"/>
      <c r="E109" s="13"/>
      <c r="F109" s="13"/>
      <c r="G109" s="13"/>
      <c r="H109" s="12"/>
      <c r="I109" s="12"/>
      <c r="L109" s="17" t="s">
        <v>589</v>
      </c>
      <c r="M109" s="30" t="s">
        <v>742</v>
      </c>
    </row>
    <row r="110" spans="1:13" ht="15">
      <c r="A110" s="9">
        <v>106</v>
      </c>
      <c r="B110" s="16"/>
      <c r="C110" s="16"/>
      <c r="D110" s="13"/>
      <c r="E110" s="13"/>
      <c r="F110" s="13"/>
      <c r="G110" s="13"/>
      <c r="H110" s="12"/>
      <c r="I110" s="12"/>
      <c r="L110" s="17" t="s">
        <v>590</v>
      </c>
      <c r="M110" s="30" t="s">
        <v>743</v>
      </c>
    </row>
    <row r="111" spans="1:13" ht="15">
      <c r="A111" s="9">
        <v>107</v>
      </c>
      <c r="B111" s="16"/>
      <c r="C111" s="16"/>
      <c r="D111" s="13"/>
      <c r="E111" s="13"/>
      <c r="F111" s="13"/>
      <c r="G111" s="13"/>
      <c r="H111" s="12"/>
      <c r="I111" s="12"/>
      <c r="L111" s="17" t="s">
        <v>703</v>
      </c>
      <c r="M111" s="30" t="s">
        <v>744</v>
      </c>
    </row>
    <row r="112" spans="1:13" ht="15">
      <c r="A112" s="9">
        <v>108</v>
      </c>
      <c r="B112" s="16"/>
      <c r="C112" s="16"/>
      <c r="D112" s="13"/>
      <c r="E112" s="13"/>
      <c r="F112" s="13"/>
      <c r="G112" s="13"/>
      <c r="H112" s="12"/>
      <c r="I112" s="12"/>
      <c r="L112" s="17" t="s">
        <v>598</v>
      </c>
      <c r="M112" s="30" t="s">
        <v>745</v>
      </c>
    </row>
    <row r="113" spans="1:13" ht="15">
      <c r="A113" s="9">
        <v>109</v>
      </c>
      <c r="B113" s="16"/>
      <c r="C113" s="16"/>
      <c r="D113" s="13"/>
      <c r="E113" s="13"/>
      <c r="F113" s="13"/>
      <c r="G113" s="13"/>
      <c r="H113" s="12"/>
      <c r="I113" s="12"/>
      <c r="L113" s="17" t="s">
        <v>704</v>
      </c>
      <c r="M113" s="30" t="s">
        <v>746</v>
      </c>
    </row>
    <row r="114" spans="1:13" ht="15">
      <c r="A114" s="9">
        <v>110</v>
      </c>
      <c r="B114" s="16"/>
      <c r="C114" s="16"/>
      <c r="D114" s="13"/>
      <c r="E114" s="13"/>
      <c r="F114" s="13"/>
      <c r="G114" s="13"/>
      <c r="H114" s="12"/>
      <c r="I114" s="12"/>
      <c r="L114" s="17" t="s">
        <v>705</v>
      </c>
      <c r="M114" s="30" t="s">
        <v>747</v>
      </c>
    </row>
    <row r="115" spans="1:13" ht="15">
      <c r="A115" s="9">
        <v>111</v>
      </c>
      <c r="B115" s="16"/>
      <c r="C115" s="16"/>
      <c r="D115" s="13"/>
      <c r="E115" s="13"/>
      <c r="F115" s="13"/>
      <c r="G115" s="13"/>
      <c r="H115" s="12"/>
      <c r="I115" s="12"/>
      <c r="L115" s="17" t="s">
        <v>365</v>
      </c>
      <c r="M115" s="30" t="s">
        <v>748</v>
      </c>
    </row>
    <row r="116" spans="1:13" ht="15">
      <c r="A116" s="9">
        <v>112</v>
      </c>
      <c r="B116" s="16"/>
      <c r="C116" s="16"/>
      <c r="D116" s="13"/>
      <c r="E116" s="13"/>
      <c r="F116" s="13"/>
      <c r="G116" s="13"/>
      <c r="H116" s="12"/>
      <c r="I116" s="12"/>
      <c r="L116" s="17" t="s">
        <v>706</v>
      </c>
      <c r="M116" s="30" t="s">
        <v>749</v>
      </c>
    </row>
    <row r="117" spans="1:13" ht="15">
      <c r="A117" s="9">
        <v>113</v>
      </c>
      <c r="B117" s="16"/>
      <c r="C117" s="16"/>
      <c r="D117" s="13"/>
      <c r="E117" s="13"/>
      <c r="F117" s="13"/>
      <c r="G117" s="13"/>
      <c r="H117" s="12"/>
      <c r="I117" s="12"/>
      <c r="L117" s="17" t="s">
        <v>707</v>
      </c>
      <c r="M117" s="30" t="s">
        <v>750</v>
      </c>
    </row>
    <row r="118" spans="1:13" ht="15">
      <c r="A118" s="9">
        <v>114</v>
      </c>
      <c r="B118" s="16"/>
      <c r="C118" s="16"/>
      <c r="D118" s="13"/>
      <c r="E118" s="13"/>
      <c r="F118" s="13"/>
      <c r="G118" s="13"/>
      <c r="H118" s="12"/>
      <c r="I118" s="12"/>
      <c r="L118" s="17" t="s">
        <v>708</v>
      </c>
      <c r="M118" s="30" t="s">
        <v>751</v>
      </c>
    </row>
    <row r="119" spans="1:13" ht="15">
      <c r="A119" s="9">
        <v>115</v>
      </c>
      <c r="B119" s="16"/>
      <c r="C119" s="16"/>
      <c r="D119" s="13"/>
      <c r="E119" s="13"/>
      <c r="F119" s="13"/>
      <c r="G119" s="13"/>
      <c r="H119" s="12"/>
      <c r="I119" s="12"/>
      <c r="L119" s="17" t="s">
        <v>709</v>
      </c>
      <c r="M119" s="30" t="s">
        <v>752</v>
      </c>
    </row>
    <row r="120" spans="1:13" ht="15">
      <c r="A120" s="9">
        <v>116</v>
      </c>
      <c r="B120" s="16"/>
      <c r="C120" s="16"/>
      <c r="D120" s="13"/>
      <c r="E120" s="13"/>
      <c r="F120" s="13"/>
      <c r="G120" s="13"/>
      <c r="H120" s="12"/>
      <c r="I120" s="12"/>
      <c r="L120" s="17" t="s">
        <v>710</v>
      </c>
      <c r="M120" s="30" t="s">
        <v>753</v>
      </c>
    </row>
    <row r="121" spans="1:13" ht="15">
      <c r="A121" s="9">
        <v>117</v>
      </c>
      <c r="B121" s="16"/>
      <c r="C121" s="16"/>
      <c r="D121" s="13"/>
      <c r="E121" s="13"/>
      <c r="F121" s="13"/>
      <c r="G121" s="13"/>
      <c r="H121" s="12"/>
      <c r="I121" s="12"/>
      <c r="L121" s="17" t="s">
        <v>711</v>
      </c>
      <c r="M121" s="30" t="s">
        <v>754</v>
      </c>
    </row>
    <row r="122" spans="1:13" ht="15">
      <c r="A122" s="9">
        <v>118</v>
      </c>
      <c r="B122" s="16"/>
      <c r="C122" s="16"/>
      <c r="D122" s="13"/>
      <c r="E122" s="13"/>
      <c r="F122" s="13"/>
      <c r="G122" s="13"/>
      <c r="H122" s="12"/>
      <c r="I122" s="12"/>
      <c r="L122" s="17" t="s">
        <v>712</v>
      </c>
      <c r="M122" s="30" t="s">
        <v>755</v>
      </c>
    </row>
    <row r="123" spans="1:13" ht="15">
      <c r="A123" s="9">
        <v>119</v>
      </c>
      <c r="B123" s="16"/>
      <c r="C123" s="16"/>
      <c r="D123" s="13"/>
      <c r="E123" s="13"/>
      <c r="F123" s="13"/>
      <c r="G123" s="13"/>
      <c r="H123" s="12"/>
      <c r="I123" s="12"/>
      <c r="L123" s="17" t="s">
        <v>713</v>
      </c>
      <c r="M123" s="30" t="s">
        <v>362</v>
      </c>
    </row>
    <row r="124" spans="1:13" ht="15">
      <c r="A124" s="9">
        <v>120</v>
      </c>
      <c r="B124" s="16"/>
      <c r="C124" s="16"/>
      <c r="D124" s="13"/>
      <c r="E124" s="13"/>
      <c r="F124" s="13"/>
      <c r="G124" s="13"/>
      <c r="H124" s="12"/>
      <c r="I124" s="12"/>
      <c r="M124" s="30" t="s">
        <v>756</v>
      </c>
    </row>
    <row r="125" spans="1:13" ht="15">
      <c r="A125" s="9">
        <v>121</v>
      </c>
      <c r="B125" s="16"/>
      <c r="C125" s="16"/>
      <c r="D125" s="13"/>
      <c r="E125" s="13"/>
      <c r="F125" s="13"/>
      <c r="G125" s="13"/>
      <c r="H125" s="12"/>
      <c r="I125" s="12"/>
      <c r="M125" s="30" t="s">
        <v>757</v>
      </c>
    </row>
    <row r="126" spans="1:13" ht="15">
      <c r="A126" s="9">
        <v>122</v>
      </c>
      <c r="B126" s="16"/>
      <c r="C126" s="16"/>
      <c r="D126" s="13"/>
      <c r="E126" s="13"/>
      <c r="F126" s="13"/>
      <c r="G126" s="13"/>
      <c r="H126" s="12"/>
      <c r="I126" s="12"/>
      <c r="M126" s="30" t="s">
        <v>758</v>
      </c>
    </row>
    <row r="127" spans="1:13" ht="15">
      <c r="A127" s="9">
        <v>123</v>
      </c>
      <c r="B127" s="16"/>
      <c r="C127" s="16"/>
      <c r="D127" s="13"/>
      <c r="E127" s="13"/>
      <c r="F127" s="13"/>
      <c r="G127" s="13"/>
      <c r="H127" s="12"/>
      <c r="I127" s="12"/>
      <c r="M127" s="30" t="s">
        <v>606</v>
      </c>
    </row>
    <row r="128" spans="1:13" ht="15">
      <c r="A128" s="9">
        <v>124</v>
      </c>
      <c r="B128" s="16"/>
      <c r="C128" s="16"/>
      <c r="D128" s="13"/>
      <c r="E128" s="13"/>
      <c r="F128" s="13"/>
      <c r="G128" s="13"/>
      <c r="H128" s="12"/>
      <c r="I128" s="12"/>
      <c r="M128" s="30" t="s">
        <v>607</v>
      </c>
    </row>
    <row r="129" spans="1:13" ht="15">
      <c r="A129" s="9">
        <v>125</v>
      </c>
      <c r="B129" s="16"/>
      <c r="C129" s="16"/>
      <c r="D129" s="13"/>
      <c r="E129" s="13"/>
      <c r="F129" s="13"/>
      <c r="G129" s="13"/>
      <c r="H129" s="12"/>
      <c r="I129" s="12"/>
      <c r="M129" s="30" t="s">
        <v>608</v>
      </c>
    </row>
    <row r="130" spans="1:13" ht="15">
      <c r="A130" s="9">
        <v>126</v>
      </c>
      <c r="B130" s="16"/>
      <c r="C130" s="16"/>
      <c r="D130" s="13"/>
      <c r="E130" s="13"/>
      <c r="F130" s="13"/>
      <c r="G130" s="13"/>
      <c r="H130" s="12"/>
      <c r="I130" s="12"/>
      <c r="M130" s="30" t="s">
        <v>759</v>
      </c>
    </row>
    <row r="131" spans="1:13" ht="15">
      <c r="A131" s="9">
        <v>127</v>
      </c>
      <c r="B131" s="16"/>
      <c r="C131" s="16"/>
      <c r="D131" s="13"/>
      <c r="E131" s="13"/>
      <c r="F131" s="13"/>
      <c r="G131" s="13"/>
      <c r="H131" s="12"/>
      <c r="I131" s="12"/>
      <c r="M131" s="30" t="s">
        <v>760</v>
      </c>
    </row>
    <row r="132" spans="1:13" ht="15">
      <c r="A132" s="9">
        <v>128</v>
      </c>
      <c r="B132" s="16"/>
      <c r="C132" s="16"/>
      <c r="D132" s="13"/>
      <c r="E132" s="13"/>
      <c r="F132" s="13"/>
      <c r="G132" s="13"/>
      <c r="H132" s="12"/>
      <c r="I132" s="12"/>
      <c r="M132" s="30" t="s">
        <v>761</v>
      </c>
    </row>
    <row r="133" spans="1:13" ht="15">
      <c r="A133" s="9">
        <v>129</v>
      </c>
      <c r="B133" s="16"/>
      <c r="C133" s="16"/>
      <c r="D133" s="13"/>
      <c r="E133" s="13"/>
      <c r="F133" s="13"/>
      <c r="G133" s="13"/>
      <c r="H133" s="12"/>
      <c r="I133" s="12"/>
      <c r="M133" s="30" t="s">
        <v>762</v>
      </c>
    </row>
    <row r="134" spans="1:13" ht="15">
      <c r="A134" s="9">
        <v>130</v>
      </c>
      <c r="B134" s="16"/>
      <c r="C134" s="16"/>
      <c r="D134" s="13"/>
      <c r="E134" s="13"/>
      <c r="F134" s="13"/>
      <c r="G134" s="13"/>
      <c r="H134" s="12"/>
      <c r="I134" s="12"/>
      <c r="M134" s="30" t="s">
        <v>763</v>
      </c>
    </row>
    <row r="135" spans="1:13" ht="15">
      <c r="A135" s="9">
        <v>131</v>
      </c>
      <c r="B135" s="16"/>
      <c r="C135" s="16"/>
      <c r="D135" s="13"/>
      <c r="E135" s="13"/>
      <c r="F135" s="13"/>
      <c r="G135" s="13"/>
      <c r="H135" s="12"/>
      <c r="I135" s="12"/>
      <c r="M135" s="30" t="s">
        <v>764</v>
      </c>
    </row>
    <row r="136" spans="1:13" ht="15">
      <c r="A136" s="9">
        <v>132</v>
      </c>
      <c r="B136" s="16"/>
      <c r="C136" s="16"/>
      <c r="D136" s="13"/>
      <c r="E136" s="13"/>
      <c r="F136" s="13"/>
      <c r="G136" s="13"/>
      <c r="H136" s="12"/>
      <c r="I136" s="12"/>
      <c r="M136" s="30" t="s">
        <v>765</v>
      </c>
    </row>
    <row r="137" spans="1:13" ht="15">
      <c r="A137" s="9">
        <v>133</v>
      </c>
      <c r="B137" s="16"/>
      <c r="C137" s="16"/>
      <c r="D137" s="13"/>
      <c r="E137" s="13"/>
      <c r="F137" s="13"/>
      <c r="G137" s="13"/>
      <c r="H137" s="12"/>
      <c r="I137" s="12"/>
      <c r="M137" s="30" t="s">
        <v>766</v>
      </c>
    </row>
    <row r="138" spans="1:13" ht="15">
      <c r="A138" s="9">
        <v>134</v>
      </c>
      <c r="B138" s="16"/>
      <c r="C138" s="16"/>
      <c r="D138" s="13"/>
      <c r="E138" s="13"/>
      <c r="F138" s="13"/>
      <c r="G138" s="13"/>
      <c r="H138" s="12"/>
      <c r="I138" s="12"/>
      <c r="M138" s="30" t="s">
        <v>767</v>
      </c>
    </row>
    <row r="139" spans="1:13" ht="15">
      <c r="A139" s="9">
        <v>135</v>
      </c>
      <c r="B139" s="16"/>
      <c r="C139" s="16"/>
      <c r="D139" s="13"/>
      <c r="E139" s="13"/>
      <c r="F139" s="13"/>
      <c r="G139" s="13"/>
      <c r="H139" s="12"/>
      <c r="I139" s="12"/>
      <c r="M139" s="30" t="s">
        <v>768</v>
      </c>
    </row>
    <row r="140" spans="1:13" ht="15">
      <c r="A140" s="9">
        <v>136</v>
      </c>
      <c r="B140" s="16"/>
      <c r="C140" s="16"/>
      <c r="D140" s="13"/>
      <c r="E140" s="13"/>
      <c r="F140" s="13"/>
      <c r="G140" s="13"/>
      <c r="H140" s="12"/>
      <c r="I140" s="12"/>
      <c r="M140" s="30" t="s">
        <v>769</v>
      </c>
    </row>
    <row r="141" spans="1:13" ht="15">
      <c r="A141" s="9">
        <v>137</v>
      </c>
      <c r="B141" s="16"/>
      <c r="C141" s="16"/>
      <c r="D141" s="13"/>
      <c r="E141" s="13"/>
      <c r="F141" s="13"/>
      <c r="G141" s="13"/>
      <c r="H141" s="12"/>
      <c r="I141" s="12"/>
      <c r="M141" s="30" t="s">
        <v>770</v>
      </c>
    </row>
    <row r="142" spans="1:13" ht="15">
      <c r="A142" s="9">
        <v>138</v>
      </c>
      <c r="B142" s="16"/>
      <c r="C142" s="16"/>
      <c r="D142" s="13"/>
      <c r="E142" s="13"/>
      <c r="F142" s="13"/>
      <c r="G142" s="13"/>
      <c r="H142" s="12"/>
      <c r="I142" s="12"/>
      <c r="M142" s="30" t="s">
        <v>771</v>
      </c>
    </row>
    <row r="143" spans="1:13" ht="15">
      <c r="A143" s="9">
        <v>139</v>
      </c>
      <c r="B143" s="16"/>
      <c r="C143" s="16"/>
      <c r="D143" s="13"/>
      <c r="E143" s="13"/>
      <c r="F143" s="13"/>
      <c r="G143" s="13"/>
      <c r="H143" s="12"/>
      <c r="I143" s="12"/>
      <c r="M143" s="30" t="s">
        <v>772</v>
      </c>
    </row>
    <row r="144" spans="1:13" ht="15">
      <c r="A144" s="9">
        <v>140</v>
      </c>
      <c r="B144" s="16"/>
      <c r="C144" s="16"/>
      <c r="D144" s="13"/>
      <c r="E144" s="13"/>
      <c r="F144" s="13"/>
      <c r="G144" s="13"/>
      <c r="H144" s="12"/>
      <c r="I144" s="12"/>
      <c r="M144" s="30" t="s">
        <v>773</v>
      </c>
    </row>
    <row r="145" spans="1:13" ht="15">
      <c r="A145" s="9">
        <v>141</v>
      </c>
      <c r="B145" s="16"/>
      <c r="C145" s="16"/>
      <c r="D145" s="13"/>
      <c r="E145" s="13"/>
      <c r="F145" s="13"/>
      <c r="G145" s="13"/>
      <c r="H145" s="12"/>
      <c r="I145" s="12"/>
      <c r="M145" s="30" t="s">
        <v>774</v>
      </c>
    </row>
    <row r="146" spans="1:13" ht="15">
      <c r="A146" s="9">
        <v>142</v>
      </c>
      <c r="B146" s="16"/>
      <c r="C146" s="16"/>
      <c r="D146" s="13"/>
      <c r="E146" s="13"/>
      <c r="F146" s="13"/>
      <c r="G146" s="13"/>
      <c r="H146" s="12"/>
      <c r="I146" s="12"/>
      <c r="M146" s="30" t="s">
        <v>775</v>
      </c>
    </row>
    <row r="147" spans="1:13" ht="15">
      <c r="A147" s="9">
        <v>143</v>
      </c>
      <c r="B147" s="16"/>
      <c r="C147" s="16"/>
      <c r="D147" s="13"/>
      <c r="E147" s="13"/>
      <c r="F147" s="13"/>
      <c r="G147" s="13"/>
      <c r="H147" s="12"/>
      <c r="I147" s="12"/>
      <c r="M147" s="30" t="s">
        <v>776</v>
      </c>
    </row>
    <row r="148" spans="1:13" ht="15">
      <c r="A148" s="9">
        <v>144</v>
      </c>
      <c r="B148" s="16"/>
      <c r="C148" s="16"/>
      <c r="D148" s="13"/>
      <c r="E148" s="13"/>
      <c r="F148" s="13"/>
      <c r="G148" s="13"/>
      <c r="H148" s="12"/>
      <c r="I148" s="12"/>
      <c r="M148" s="30" t="s">
        <v>0</v>
      </c>
    </row>
    <row r="149" spans="1:13" ht="15">
      <c r="A149" s="9">
        <v>145</v>
      </c>
      <c r="B149" s="16"/>
      <c r="C149" s="16"/>
      <c r="D149" s="13"/>
      <c r="E149" s="13"/>
      <c r="F149" s="13"/>
      <c r="G149" s="13"/>
      <c r="H149" s="12"/>
      <c r="I149" s="12"/>
      <c r="M149" s="30" t="s">
        <v>1</v>
      </c>
    </row>
    <row r="150" spans="1:13" ht="15">
      <c r="A150" s="9">
        <v>146</v>
      </c>
      <c r="B150" s="16"/>
      <c r="C150" s="16"/>
      <c r="D150" s="13"/>
      <c r="E150" s="13"/>
      <c r="F150" s="13"/>
      <c r="G150" s="13"/>
      <c r="H150" s="12"/>
      <c r="I150" s="12"/>
      <c r="M150" s="30" t="s">
        <v>2</v>
      </c>
    </row>
    <row r="151" spans="1:13" ht="15">
      <c r="A151" s="9">
        <v>147</v>
      </c>
      <c r="B151" s="16"/>
      <c r="C151" s="16"/>
      <c r="D151" s="13"/>
      <c r="E151" s="13"/>
      <c r="F151" s="13"/>
      <c r="G151" s="13"/>
      <c r="H151" s="12"/>
      <c r="I151" s="12"/>
      <c r="M151" s="30" t="s">
        <v>3</v>
      </c>
    </row>
    <row r="152" spans="1:13" ht="15">
      <c r="A152" s="9">
        <v>148</v>
      </c>
      <c r="B152" s="16"/>
      <c r="C152" s="16"/>
      <c r="D152" s="13"/>
      <c r="E152" s="13"/>
      <c r="F152" s="13"/>
      <c r="G152" s="13"/>
      <c r="H152" s="12"/>
      <c r="I152" s="12"/>
      <c r="M152" s="30" t="s">
        <v>4</v>
      </c>
    </row>
    <row r="153" spans="1:13" ht="15">
      <c r="A153" s="9">
        <v>149</v>
      </c>
      <c r="B153" s="16"/>
      <c r="C153" s="16"/>
      <c r="D153" s="13"/>
      <c r="E153" s="13"/>
      <c r="F153" s="13"/>
      <c r="G153" s="13"/>
      <c r="H153" s="12"/>
      <c r="I153" s="12"/>
      <c r="M153" s="30" t="s">
        <v>5</v>
      </c>
    </row>
    <row r="154" spans="1:13" ht="15">
      <c r="A154" s="9">
        <v>150</v>
      </c>
      <c r="B154" s="16"/>
      <c r="C154" s="16"/>
      <c r="D154" s="13"/>
      <c r="E154" s="13"/>
      <c r="F154" s="13"/>
      <c r="G154" s="13"/>
      <c r="H154" s="12"/>
      <c r="I154" s="12"/>
      <c r="M154" s="30" t="s">
        <v>6</v>
      </c>
    </row>
    <row r="155" spans="1:13" ht="15">
      <c r="A155" s="9">
        <v>151</v>
      </c>
      <c r="B155" s="16"/>
      <c r="C155" s="16"/>
      <c r="D155" s="13"/>
      <c r="E155" s="13"/>
      <c r="F155" s="13"/>
      <c r="G155" s="13"/>
      <c r="H155" s="12"/>
      <c r="I155" s="12"/>
      <c r="M155" s="30" t="s">
        <v>7</v>
      </c>
    </row>
    <row r="156" spans="1:13" ht="15">
      <c r="A156" s="9">
        <v>152</v>
      </c>
      <c r="B156" s="16"/>
      <c r="C156" s="16"/>
      <c r="D156" s="13"/>
      <c r="E156" s="13"/>
      <c r="F156" s="13"/>
      <c r="G156" s="13"/>
      <c r="H156" s="12"/>
      <c r="I156" s="12"/>
      <c r="M156" s="30" t="s">
        <v>8</v>
      </c>
    </row>
    <row r="157" spans="1:13" ht="15">
      <c r="A157" s="9">
        <v>153</v>
      </c>
      <c r="B157" s="16"/>
      <c r="C157" s="16"/>
      <c r="D157" s="13"/>
      <c r="E157" s="13"/>
      <c r="F157" s="13"/>
      <c r="G157" s="13"/>
      <c r="H157" s="12"/>
      <c r="I157" s="12"/>
      <c r="M157" s="30" t="s">
        <v>9</v>
      </c>
    </row>
    <row r="158" spans="1:13" ht="15">
      <c r="A158" s="9">
        <v>154</v>
      </c>
      <c r="B158" s="16"/>
      <c r="C158" s="16"/>
      <c r="D158" s="13"/>
      <c r="E158" s="13"/>
      <c r="F158" s="13"/>
      <c r="G158" s="13"/>
      <c r="H158" s="12"/>
      <c r="I158" s="12"/>
      <c r="M158" s="30" t="s">
        <v>10</v>
      </c>
    </row>
    <row r="159" spans="1:13" ht="15">
      <c r="A159" s="9">
        <v>155</v>
      </c>
      <c r="B159" s="16"/>
      <c r="C159" s="16"/>
      <c r="D159" s="13"/>
      <c r="E159" s="13"/>
      <c r="F159" s="13"/>
      <c r="G159" s="13"/>
      <c r="H159" s="12"/>
      <c r="I159" s="12"/>
      <c r="M159" s="30" t="s">
        <v>11</v>
      </c>
    </row>
    <row r="160" spans="1:13" ht="15">
      <c r="A160" s="9">
        <v>156</v>
      </c>
      <c r="B160" s="16"/>
      <c r="C160" s="16"/>
      <c r="D160" s="13"/>
      <c r="E160" s="13"/>
      <c r="F160" s="13"/>
      <c r="G160" s="13"/>
      <c r="H160" s="12"/>
      <c r="I160" s="12"/>
      <c r="M160" s="30" t="s">
        <v>12</v>
      </c>
    </row>
    <row r="161" spans="1:13" ht="15">
      <c r="A161" s="9">
        <v>157</v>
      </c>
      <c r="B161" s="16"/>
      <c r="C161" s="16"/>
      <c r="D161" s="13"/>
      <c r="E161" s="13"/>
      <c r="F161" s="13"/>
      <c r="G161" s="13"/>
      <c r="H161" s="12"/>
      <c r="I161" s="12"/>
      <c r="M161" s="30" t="s">
        <v>13</v>
      </c>
    </row>
    <row r="162" spans="1:13" ht="15">
      <c r="A162" s="9">
        <v>158</v>
      </c>
      <c r="B162" s="16"/>
      <c r="C162" s="16"/>
      <c r="D162" s="13"/>
      <c r="E162" s="13"/>
      <c r="F162" s="13"/>
      <c r="G162" s="13"/>
      <c r="H162" s="12"/>
      <c r="I162" s="12"/>
      <c r="M162" s="30" t="s">
        <v>14</v>
      </c>
    </row>
    <row r="163" spans="1:13" ht="15">
      <c r="A163" s="9">
        <v>159</v>
      </c>
      <c r="B163" s="16"/>
      <c r="C163" s="16"/>
      <c r="D163" s="13"/>
      <c r="E163" s="13"/>
      <c r="F163" s="13"/>
      <c r="G163" s="13"/>
      <c r="H163" s="12"/>
      <c r="I163" s="12"/>
      <c r="M163" s="30" t="s">
        <v>15</v>
      </c>
    </row>
    <row r="164" spans="1:13" ht="15">
      <c r="A164" s="9">
        <v>160</v>
      </c>
      <c r="B164" s="16"/>
      <c r="C164" s="16"/>
      <c r="D164" s="13"/>
      <c r="E164" s="13"/>
      <c r="F164" s="13"/>
      <c r="G164" s="13"/>
      <c r="H164" s="12"/>
      <c r="I164" s="12"/>
      <c r="M164" s="30" t="s">
        <v>16</v>
      </c>
    </row>
    <row r="165" spans="1:13" ht="15">
      <c r="A165" s="9">
        <v>161</v>
      </c>
      <c r="B165" s="16"/>
      <c r="C165" s="16"/>
      <c r="D165" s="13"/>
      <c r="E165" s="13"/>
      <c r="F165" s="13"/>
      <c r="G165" s="13"/>
      <c r="H165" s="12"/>
      <c r="I165" s="12"/>
      <c r="M165" s="30" t="s">
        <v>21</v>
      </c>
    </row>
    <row r="166" spans="1:13" ht="15">
      <c r="A166" s="9">
        <v>162</v>
      </c>
      <c r="B166" s="16"/>
      <c r="C166" s="16"/>
      <c r="D166" s="13"/>
      <c r="E166" s="13"/>
      <c r="F166" s="13"/>
      <c r="G166" s="13"/>
      <c r="H166" s="12"/>
      <c r="I166" s="12"/>
      <c r="M166" s="30" t="s">
        <v>22</v>
      </c>
    </row>
    <row r="167" spans="1:13" ht="15">
      <c r="A167" s="9">
        <v>163</v>
      </c>
      <c r="B167" s="16"/>
      <c r="C167" s="16"/>
      <c r="D167" s="13"/>
      <c r="E167" s="13"/>
      <c r="F167" s="13"/>
      <c r="G167" s="13"/>
      <c r="H167" s="12"/>
      <c r="I167" s="12"/>
      <c r="M167" s="30" t="s">
        <v>23</v>
      </c>
    </row>
    <row r="168" spans="1:13" ht="15">
      <c r="A168" s="9">
        <v>164</v>
      </c>
      <c r="B168" s="16"/>
      <c r="C168" s="16"/>
      <c r="D168" s="13"/>
      <c r="E168" s="13"/>
      <c r="F168" s="13"/>
      <c r="G168" s="13"/>
      <c r="H168" s="12"/>
      <c r="I168" s="12"/>
      <c r="M168" s="30" t="s">
        <v>24</v>
      </c>
    </row>
    <row r="169" spans="1:13" ht="15">
      <c r="A169" s="9">
        <v>165</v>
      </c>
      <c r="B169" s="16"/>
      <c r="C169" s="16"/>
      <c r="D169" s="13"/>
      <c r="E169" s="13"/>
      <c r="F169" s="13"/>
      <c r="G169" s="13"/>
      <c r="H169" s="12"/>
      <c r="I169" s="12"/>
      <c r="M169" s="30" t="s">
        <v>25</v>
      </c>
    </row>
    <row r="170" spans="1:13" ht="15">
      <c r="A170" s="9">
        <v>166</v>
      </c>
      <c r="B170" s="16"/>
      <c r="C170" s="16"/>
      <c r="D170" s="13"/>
      <c r="E170" s="13"/>
      <c r="F170" s="13"/>
      <c r="G170" s="13"/>
      <c r="H170" s="12"/>
      <c r="I170" s="12"/>
      <c r="M170" s="30" t="s">
        <v>26</v>
      </c>
    </row>
    <row r="171" spans="1:13" ht="15">
      <c r="A171" s="9">
        <v>167</v>
      </c>
      <c r="B171" s="16"/>
      <c r="C171" s="16"/>
      <c r="D171" s="13"/>
      <c r="E171" s="13"/>
      <c r="F171" s="13"/>
      <c r="G171" s="13"/>
      <c r="H171" s="12"/>
      <c r="I171" s="12"/>
      <c r="M171" s="30" t="s">
        <v>27</v>
      </c>
    </row>
    <row r="172" spans="1:13" ht="15">
      <c r="A172" s="9">
        <v>168</v>
      </c>
      <c r="B172" s="33"/>
      <c r="C172" s="16"/>
      <c r="D172" s="13"/>
      <c r="E172" s="13"/>
      <c r="F172" s="13"/>
      <c r="G172" s="13"/>
      <c r="H172" s="12"/>
      <c r="I172" s="12"/>
      <c r="M172" s="30" t="s">
        <v>28</v>
      </c>
    </row>
    <row r="173" spans="1:13" ht="15">
      <c r="A173" s="9">
        <v>169</v>
      </c>
      <c r="B173" s="33"/>
      <c r="C173" s="16"/>
      <c r="D173" s="13"/>
      <c r="E173" s="13"/>
      <c r="F173" s="13"/>
      <c r="G173" s="13"/>
      <c r="H173" s="12"/>
      <c r="I173" s="12"/>
      <c r="M173" s="30" t="s">
        <v>29</v>
      </c>
    </row>
    <row r="174" spans="1:13" ht="15">
      <c r="A174" s="9">
        <v>170</v>
      </c>
      <c r="B174" s="16"/>
      <c r="C174" s="16"/>
      <c r="D174" s="13"/>
      <c r="E174" s="13"/>
      <c r="F174" s="13"/>
      <c r="G174" s="13"/>
      <c r="H174" s="12"/>
      <c r="I174" s="12"/>
      <c r="M174" s="30" t="s">
        <v>30</v>
      </c>
    </row>
    <row r="175" spans="1:13" ht="15">
      <c r="A175" s="9">
        <v>171</v>
      </c>
      <c r="B175" s="16"/>
      <c r="C175" s="16"/>
      <c r="D175" s="13"/>
      <c r="E175" s="13"/>
      <c r="F175" s="13"/>
      <c r="G175" s="13"/>
      <c r="H175" s="12"/>
      <c r="I175" s="12"/>
      <c r="M175" s="30" t="s">
        <v>31</v>
      </c>
    </row>
    <row r="176" spans="1:13" ht="15">
      <c r="A176" s="9">
        <v>172</v>
      </c>
      <c r="B176" s="16"/>
      <c r="C176" s="16"/>
      <c r="D176" s="13"/>
      <c r="E176" s="13"/>
      <c r="F176" s="13"/>
      <c r="G176" s="13"/>
      <c r="H176" s="12"/>
      <c r="I176" s="12"/>
      <c r="M176" s="30" t="s">
        <v>32</v>
      </c>
    </row>
    <row r="177" spans="1:13" ht="15">
      <c r="A177" s="9">
        <v>173</v>
      </c>
      <c r="B177" s="16"/>
      <c r="C177" s="16"/>
      <c r="D177" s="13"/>
      <c r="E177" s="13"/>
      <c r="F177" s="13"/>
      <c r="G177" s="13"/>
      <c r="H177" s="12"/>
      <c r="I177" s="12"/>
      <c r="M177" s="30" t="s">
        <v>33</v>
      </c>
    </row>
    <row r="178" spans="1:13" ht="15">
      <c r="A178" s="9">
        <v>174</v>
      </c>
      <c r="B178" s="16"/>
      <c r="C178" s="16"/>
      <c r="D178" s="13"/>
      <c r="E178" s="13"/>
      <c r="F178" s="13"/>
      <c r="G178" s="13"/>
      <c r="H178" s="12"/>
      <c r="I178" s="12"/>
      <c r="M178" s="30" t="s">
        <v>34</v>
      </c>
    </row>
    <row r="179" spans="1:13" ht="15">
      <c r="A179" s="9">
        <v>175</v>
      </c>
      <c r="B179" s="16"/>
      <c r="C179" s="16"/>
      <c r="D179" s="13"/>
      <c r="E179" s="13"/>
      <c r="F179" s="13"/>
      <c r="G179" s="13"/>
      <c r="H179" s="12"/>
      <c r="I179" s="12"/>
      <c r="M179" s="30" t="s">
        <v>35</v>
      </c>
    </row>
    <row r="180" spans="1:13" ht="15">
      <c r="A180" s="9">
        <v>176</v>
      </c>
      <c r="B180" s="16"/>
      <c r="C180" s="16"/>
      <c r="D180" s="13"/>
      <c r="E180" s="13"/>
      <c r="F180" s="13"/>
      <c r="G180" s="13"/>
      <c r="H180" s="12"/>
      <c r="I180" s="12"/>
      <c r="M180" s="30" t="s">
        <v>447</v>
      </c>
    </row>
    <row r="181" spans="1:13" ht="15">
      <c r="A181" s="9">
        <v>177</v>
      </c>
      <c r="B181" s="16"/>
      <c r="C181" s="16"/>
      <c r="D181" s="13"/>
      <c r="E181" s="13"/>
      <c r="F181" s="13"/>
      <c r="G181" s="13"/>
      <c r="H181" s="12"/>
      <c r="I181" s="12"/>
      <c r="M181" s="30" t="s">
        <v>448</v>
      </c>
    </row>
    <row r="182" spans="1:13" ht="15">
      <c r="A182" s="9">
        <v>178</v>
      </c>
      <c r="B182" s="16"/>
      <c r="C182" s="16"/>
      <c r="D182" s="13"/>
      <c r="E182" s="13"/>
      <c r="F182" s="13"/>
      <c r="G182" s="13"/>
      <c r="H182" s="12"/>
      <c r="I182" s="12"/>
      <c r="M182" s="30" t="s">
        <v>363</v>
      </c>
    </row>
    <row r="183" spans="1:13" ht="15">
      <c r="A183" s="9">
        <v>179</v>
      </c>
      <c r="B183" s="16"/>
      <c r="C183" s="16"/>
      <c r="D183" s="13"/>
      <c r="E183" s="13"/>
      <c r="F183" s="13"/>
      <c r="G183" s="13"/>
      <c r="H183" s="12"/>
      <c r="I183" s="12"/>
      <c r="M183" s="30" t="s">
        <v>364</v>
      </c>
    </row>
    <row r="184" spans="1:13" ht="15">
      <c r="A184" s="9">
        <v>180</v>
      </c>
      <c r="B184" s="16"/>
      <c r="C184" s="16"/>
      <c r="D184" s="13"/>
      <c r="E184" s="13"/>
      <c r="F184" s="13"/>
      <c r="G184" s="13"/>
      <c r="H184" s="12"/>
      <c r="I184" s="12"/>
      <c r="M184" s="30" t="s">
        <v>36</v>
      </c>
    </row>
    <row r="185" spans="1:13" ht="15">
      <c r="A185" s="9">
        <v>181</v>
      </c>
      <c r="B185" s="16"/>
      <c r="C185" s="16"/>
      <c r="D185" s="13"/>
      <c r="E185" s="13"/>
      <c r="F185" s="13"/>
      <c r="G185" s="13"/>
      <c r="H185" s="12"/>
      <c r="I185" s="12"/>
      <c r="M185" s="30" t="s">
        <v>37</v>
      </c>
    </row>
    <row r="186" spans="1:13" ht="15">
      <c r="A186" s="9">
        <v>182</v>
      </c>
      <c r="B186" s="16"/>
      <c r="C186" s="16"/>
      <c r="D186" s="13"/>
      <c r="E186" s="13"/>
      <c r="F186" s="13"/>
      <c r="G186" s="13"/>
      <c r="H186" s="12"/>
      <c r="I186" s="12"/>
      <c r="M186" s="30" t="s">
        <v>449</v>
      </c>
    </row>
    <row r="187" spans="1:13" ht="15">
      <c r="A187" s="9">
        <v>183</v>
      </c>
      <c r="B187" s="16"/>
      <c r="C187" s="16"/>
      <c r="D187" s="13"/>
      <c r="E187" s="13"/>
      <c r="F187" s="13"/>
      <c r="G187" s="13"/>
      <c r="H187" s="12"/>
      <c r="I187" s="12"/>
      <c r="M187" s="30" t="s">
        <v>450</v>
      </c>
    </row>
    <row r="188" spans="1:13" ht="15">
      <c r="A188" s="9">
        <v>184</v>
      </c>
      <c r="B188" s="16"/>
      <c r="C188" s="16"/>
      <c r="D188" s="13"/>
      <c r="E188" s="13"/>
      <c r="F188" s="13"/>
      <c r="G188" s="13"/>
      <c r="H188" s="12"/>
      <c r="I188" s="12"/>
      <c r="M188" s="30" t="s">
        <v>451</v>
      </c>
    </row>
    <row r="189" spans="1:13" ht="15">
      <c r="A189" s="9">
        <v>185</v>
      </c>
      <c r="B189" s="16"/>
      <c r="C189" s="16"/>
      <c r="D189" s="13"/>
      <c r="E189" s="13"/>
      <c r="F189" s="13"/>
      <c r="G189" s="13"/>
      <c r="H189" s="12"/>
      <c r="I189" s="12"/>
      <c r="M189" s="30" t="s">
        <v>452</v>
      </c>
    </row>
    <row r="190" spans="1:13" ht="15">
      <c r="A190" s="9">
        <v>186</v>
      </c>
      <c r="B190" s="16"/>
      <c r="C190" s="16"/>
      <c r="D190" s="13"/>
      <c r="E190" s="13"/>
      <c r="F190" s="13"/>
      <c r="G190" s="13"/>
      <c r="H190" s="12"/>
      <c r="I190" s="12"/>
      <c r="M190" s="30" t="s">
        <v>38</v>
      </c>
    </row>
    <row r="191" spans="1:13" ht="15">
      <c r="A191" s="9">
        <v>187</v>
      </c>
      <c r="B191" s="16"/>
      <c r="C191" s="16"/>
      <c r="D191" s="13"/>
      <c r="E191" s="13"/>
      <c r="F191" s="13"/>
      <c r="G191" s="13"/>
      <c r="H191" s="12"/>
      <c r="I191" s="12"/>
      <c r="M191" s="30" t="s">
        <v>39</v>
      </c>
    </row>
    <row r="192" spans="1:13" ht="15">
      <c r="A192" s="9">
        <v>188</v>
      </c>
      <c r="B192" s="16"/>
      <c r="C192" s="16"/>
      <c r="D192" s="13"/>
      <c r="E192" s="13"/>
      <c r="F192" s="13"/>
      <c r="G192" s="13"/>
      <c r="H192" s="12"/>
      <c r="I192" s="12"/>
      <c r="M192" s="30" t="s">
        <v>453</v>
      </c>
    </row>
    <row r="193" spans="1:13" ht="15">
      <c r="A193" s="9">
        <v>189</v>
      </c>
      <c r="B193" s="16"/>
      <c r="C193" s="16"/>
      <c r="D193" s="13"/>
      <c r="E193" s="13"/>
      <c r="F193" s="13"/>
      <c r="G193" s="13"/>
      <c r="H193" s="12"/>
      <c r="I193" s="12"/>
      <c r="M193" s="30" t="s">
        <v>40</v>
      </c>
    </row>
    <row r="194" spans="1:13" ht="15">
      <c r="A194" s="9">
        <v>190</v>
      </c>
      <c r="B194" s="16"/>
      <c r="C194" s="16"/>
      <c r="D194" s="13"/>
      <c r="E194" s="13"/>
      <c r="F194" s="13"/>
      <c r="G194" s="13"/>
      <c r="H194" s="12"/>
      <c r="I194" s="12"/>
      <c r="M194" s="30" t="s">
        <v>41</v>
      </c>
    </row>
    <row r="195" spans="1:13" ht="15">
      <c r="A195" s="9">
        <v>191</v>
      </c>
      <c r="B195" s="16"/>
      <c r="C195" s="16"/>
      <c r="D195" s="13"/>
      <c r="E195" s="13"/>
      <c r="F195" s="13"/>
      <c r="G195" s="13"/>
      <c r="H195" s="12"/>
      <c r="I195" s="12"/>
      <c r="M195" s="30" t="s">
        <v>42</v>
      </c>
    </row>
    <row r="196" spans="1:13" ht="15">
      <c r="A196" s="9">
        <v>192</v>
      </c>
      <c r="B196" s="16"/>
      <c r="C196" s="16"/>
      <c r="D196" s="13"/>
      <c r="E196" s="13"/>
      <c r="F196" s="13"/>
      <c r="G196" s="13"/>
      <c r="H196" s="12"/>
      <c r="I196" s="12"/>
      <c r="M196" s="30" t="s">
        <v>43</v>
      </c>
    </row>
    <row r="197" spans="1:13" ht="15">
      <c r="A197" s="9">
        <v>193</v>
      </c>
      <c r="B197" s="16"/>
      <c r="C197" s="16"/>
      <c r="D197" s="13"/>
      <c r="E197" s="13"/>
      <c r="F197" s="13"/>
      <c r="G197" s="13"/>
      <c r="H197" s="12"/>
      <c r="I197" s="12"/>
      <c r="M197" s="30" t="s">
        <v>44</v>
      </c>
    </row>
    <row r="198" spans="1:13" ht="15">
      <c r="A198" s="9">
        <v>194</v>
      </c>
      <c r="B198" s="16"/>
      <c r="C198" s="16"/>
      <c r="D198" s="13"/>
      <c r="E198" s="13"/>
      <c r="F198" s="13"/>
      <c r="G198" s="13"/>
      <c r="H198" s="12"/>
      <c r="I198" s="12"/>
      <c r="M198" s="30" t="s">
        <v>45</v>
      </c>
    </row>
    <row r="199" spans="1:13" ht="15">
      <c r="A199" s="9">
        <v>195</v>
      </c>
      <c r="B199" s="16"/>
      <c r="C199" s="16"/>
      <c r="D199" s="13"/>
      <c r="E199" s="13"/>
      <c r="F199" s="13"/>
      <c r="G199" s="13"/>
      <c r="H199" s="12"/>
      <c r="I199" s="12"/>
      <c r="M199" s="30" t="s">
        <v>46</v>
      </c>
    </row>
    <row r="200" spans="1:13" ht="15">
      <c r="A200" s="9">
        <v>196</v>
      </c>
      <c r="B200" s="16"/>
      <c r="C200" s="16"/>
      <c r="D200" s="13"/>
      <c r="E200" s="13"/>
      <c r="F200" s="13"/>
      <c r="G200" s="13"/>
      <c r="H200" s="12"/>
      <c r="I200" s="12"/>
      <c r="M200" s="30" t="s">
        <v>47</v>
      </c>
    </row>
    <row r="201" spans="1:13" ht="15">
      <c r="A201" s="9">
        <v>197</v>
      </c>
      <c r="B201" s="16"/>
      <c r="C201" s="16"/>
      <c r="D201" s="13"/>
      <c r="E201" s="13"/>
      <c r="F201" s="13"/>
      <c r="G201" s="13"/>
      <c r="H201" s="12"/>
      <c r="I201" s="12"/>
      <c r="M201" s="30" t="s">
        <v>48</v>
      </c>
    </row>
    <row r="202" spans="1:13" ht="15">
      <c r="A202" s="9">
        <v>198</v>
      </c>
      <c r="B202" s="16"/>
      <c r="C202" s="16"/>
      <c r="D202" s="13"/>
      <c r="E202" s="13"/>
      <c r="F202" s="13"/>
      <c r="G202" s="13"/>
      <c r="H202" s="12"/>
      <c r="I202" s="12"/>
      <c r="M202" s="30" t="s">
        <v>49</v>
      </c>
    </row>
    <row r="203" spans="1:13" ht="15">
      <c r="A203" s="9">
        <v>199</v>
      </c>
      <c r="B203" s="16"/>
      <c r="C203" s="16"/>
      <c r="D203" s="13"/>
      <c r="E203" s="13"/>
      <c r="F203" s="13"/>
      <c r="G203" s="13"/>
      <c r="H203" s="12"/>
      <c r="I203" s="12"/>
      <c r="M203" s="30" t="s">
        <v>50</v>
      </c>
    </row>
    <row r="204" spans="1:13" ht="15">
      <c r="A204" s="9">
        <v>200</v>
      </c>
      <c r="B204" s="16"/>
      <c r="C204" s="16"/>
      <c r="D204" s="13"/>
      <c r="E204" s="13"/>
      <c r="F204" s="13"/>
      <c r="G204" s="13"/>
      <c r="H204" s="12"/>
      <c r="I204" s="12"/>
      <c r="M204" s="30" t="s">
        <v>51</v>
      </c>
    </row>
    <row r="205" spans="1:13" ht="15">
      <c r="A205" s="9">
        <v>201</v>
      </c>
      <c r="B205" s="16"/>
      <c r="C205" s="16"/>
      <c r="D205" s="13"/>
      <c r="E205" s="13"/>
      <c r="F205" s="13"/>
      <c r="G205" s="13"/>
      <c r="H205" s="12"/>
      <c r="I205" s="12"/>
      <c r="M205" s="30" t="s">
        <v>52</v>
      </c>
    </row>
    <row r="206" spans="1:13" ht="15">
      <c r="A206" s="9">
        <v>202</v>
      </c>
      <c r="B206" s="16"/>
      <c r="C206" s="16"/>
      <c r="D206" s="13"/>
      <c r="E206" s="13"/>
      <c r="F206" s="13"/>
      <c r="G206" s="13"/>
      <c r="H206" s="12"/>
      <c r="I206" s="12"/>
      <c r="M206" s="30" t="s">
        <v>53</v>
      </c>
    </row>
    <row r="207" spans="1:13" ht="15">
      <c r="A207" s="9">
        <v>203</v>
      </c>
      <c r="B207" s="16"/>
      <c r="C207" s="16"/>
      <c r="D207" s="13"/>
      <c r="E207" s="13"/>
      <c r="F207" s="13"/>
      <c r="G207" s="13"/>
      <c r="H207" s="12"/>
      <c r="I207" s="12"/>
      <c r="M207" s="30" t="s">
        <v>54</v>
      </c>
    </row>
    <row r="208" spans="1:13" ht="15">
      <c r="A208" s="9">
        <v>204</v>
      </c>
      <c r="B208" s="16"/>
      <c r="C208" s="16"/>
      <c r="D208" s="13"/>
      <c r="E208" s="13"/>
      <c r="F208" s="13"/>
      <c r="G208" s="13"/>
      <c r="H208" s="12"/>
      <c r="I208" s="12"/>
      <c r="M208" s="30" t="s">
        <v>55</v>
      </c>
    </row>
    <row r="209" spans="1:13" ht="15">
      <c r="A209" s="9">
        <v>205</v>
      </c>
      <c r="B209" s="16"/>
      <c r="C209" s="16"/>
      <c r="D209" s="13"/>
      <c r="E209" s="13"/>
      <c r="F209" s="13"/>
      <c r="G209" s="13"/>
      <c r="H209" s="12"/>
      <c r="I209" s="12"/>
      <c r="M209" s="30" t="s">
        <v>56</v>
      </c>
    </row>
    <row r="210" spans="1:13" ht="15">
      <c r="A210" s="9">
        <v>206</v>
      </c>
      <c r="B210" s="16"/>
      <c r="C210" s="16"/>
      <c r="D210" s="13"/>
      <c r="E210" s="13"/>
      <c r="F210" s="13"/>
      <c r="G210" s="13"/>
      <c r="H210" s="12"/>
      <c r="I210" s="12"/>
      <c r="M210" s="30" t="s">
        <v>57</v>
      </c>
    </row>
    <row r="211" spans="1:13" ht="15">
      <c r="A211" s="9">
        <v>207</v>
      </c>
      <c r="B211" s="16"/>
      <c r="C211" s="16"/>
      <c r="D211" s="13"/>
      <c r="E211" s="13"/>
      <c r="F211" s="13"/>
      <c r="G211" s="13"/>
      <c r="H211" s="12"/>
      <c r="I211" s="12"/>
      <c r="M211" s="30" t="s">
        <v>58</v>
      </c>
    </row>
    <row r="212" spans="1:13" ht="15">
      <c r="A212" s="9">
        <v>208</v>
      </c>
      <c r="B212" s="16"/>
      <c r="C212" s="16"/>
      <c r="D212" s="13"/>
      <c r="E212" s="13"/>
      <c r="F212" s="13"/>
      <c r="G212" s="13"/>
      <c r="H212" s="12"/>
      <c r="I212" s="12"/>
      <c r="M212" s="30" t="s">
        <v>454</v>
      </c>
    </row>
    <row r="213" spans="1:13" ht="15">
      <c r="A213" s="9">
        <v>209</v>
      </c>
      <c r="B213" s="16"/>
      <c r="C213" s="16"/>
      <c r="D213" s="13"/>
      <c r="E213" s="13"/>
      <c r="F213" s="13"/>
      <c r="G213" s="13"/>
      <c r="H213" s="12"/>
      <c r="I213" s="12"/>
      <c r="M213" s="30" t="s">
        <v>59</v>
      </c>
    </row>
    <row r="214" spans="1:13" ht="15">
      <c r="A214" s="9">
        <v>210</v>
      </c>
      <c r="B214" s="16"/>
      <c r="C214" s="16"/>
      <c r="D214" s="13"/>
      <c r="E214" s="13"/>
      <c r="F214" s="13"/>
      <c r="G214" s="13"/>
      <c r="H214" s="12"/>
      <c r="I214" s="12"/>
      <c r="M214" s="30" t="s">
        <v>60</v>
      </c>
    </row>
    <row r="215" spans="1:13" ht="15">
      <c r="A215" s="9">
        <v>211</v>
      </c>
      <c r="B215" s="16"/>
      <c r="C215" s="16"/>
      <c r="D215" s="13"/>
      <c r="E215" s="13"/>
      <c r="F215" s="13"/>
      <c r="G215" s="13"/>
      <c r="H215" s="12"/>
      <c r="I215" s="12"/>
      <c r="M215" s="30" t="s">
        <v>61</v>
      </c>
    </row>
    <row r="216" spans="1:13" ht="15">
      <c r="A216" s="9">
        <v>212</v>
      </c>
      <c r="B216" s="16"/>
      <c r="C216" s="16"/>
      <c r="D216" s="13"/>
      <c r="E216" s="13"/>
      <c r="F216" s="13"/>
      <c r="G216" s="13"/>
      <c r="H216" s="12"/>
      <c r="I216" s="12"/>
      <c r="M216" s="30" t="s">
        <v>455</v>
      </c>
    </row>
    <row r="217" spans="1:13" ht="15">
      <c r="A217" s="9">
        <v>213</v>
      </c>
      <c r="B217" s="16"/>
      <c r="C217" s="16"/>
      <c r="D217" s="13"/>
      <c r="E217" s="13"/>
      <c r="F217" s="13"/>
      <c r="G217" s="13"/>
      <c r="H217" s="12"/>
      <c r="I217" s="12"/>
      <c r="M217" s="30" t="s">
        <v>62</v>
      </c>
    </row>
    <row r="218" spans="1:13" ht="15">
      <c r="A218" s="9">
        <v>214</v>
      </c>
      <c r="B218" s="16"/>
      <c r="C218" s="16"/>
      <c r="D218" s="13"/>
      <c r="E218" s="13"/>
      <c r="F218" s="13"/>
      <c r="G218" s="13"/>
      <c r="H218" s="12"/>
      <c r="I218" s="12"/>
      <c r="M218" s="30" t="s">
        <v>63</v>
      </c>
    </row>
    <row r="219" spans="1:13" ht="15">
      <c r="A219" s="9">
        <v>215</v>
      </c>
      <c r="B219" s="16"/>
      <c r="C219" s="16"/>
      <c r="D219" s="13"/>
      <c r="E219" s="13"/>
      <c r="F219" s="13"/>
      <c r="G219" s="13"/>
      <c r="H219" s="12"/>
      <c r="I219" s="12"/>
      <c r="M219" s="30" t="s">
        <v>64</v>
      </c>
    </row>
    <row r="220" spans="1:13" ht="15">
      <c r="A220" s="9">
        <v>216</v>
      </c>
      <c r="B220" s="16"/>
      <c r="C220" s="16"/>
      <c r="D220" s="13"/>
      <c r="E220" s="13"/>
      <c r="F220" s="13"/>
      <c r="G220" s="13"/>
      <c r="H220" s="12"/>
      <c r="I220" s="12"/>
      <c r="M220" s="30" t="s">
        <v>65</v>
      </c>
    </row>
    <row r="221" spans="1:13" ht="15">
      <c r="A221" s="9">
        <v>217</v>
      </c>
      <c r="B221" s="16"/>
      <c r="C221" s="16"/>
      <c r="D221" s="13"/>
      <c r="E221" s="13"/>
      <c r="F221" s="13"/>
      <c r="G221" s="13"/>
      <c r="H221" s="12"/>
      <c r="I221" s="12"/>
      <c r="M221" s="30" t="s">
        <v>456</v>
      </c>
    </row>
    <row r="222" spans="1:13" ht="15">
      <c r="A222" s="9">
        <v>218</v>
      </c>
      <c r="B222" s="16"/>
      <c r="C222" s="16"/>
      <c r="D222" s="13"/>
      <c r="E222" s="13"/>
      <c r="F222" s="13"/>
      <c r="G222" s="13"/>
      <c r="H222" s="12"/>
      <c r="I222" s="12"/>
      <c r="M222" s="30" t="s">
        <v>66</v>
      </c>
    </row>
    <row r="223" spans="1:13" ht="15">
      <c r="A223" s="9">
        <v>219</v>
      </c>
      <c r="B223" s="16"/>
      <c r="C223" s="16"/>
      <c r="D223" s="13"/>
      <c r="E223" s="13"/>
      <c r="F223" s="13"/>
      <c r="G223" s="13"/>
      <c r="H223" s="12"/>
      <c r="I223" s="12"/>
      <c r="M223" s="30" t="s">
        <v>67</v>
      </c>
    </row>
    <row r="224" spans="1:13" ht="15">
      <c r="A224" s="9">
        <v>220</v>
      </c>
      <c r="B224" s="16"/>
      <c r="C224" s="16"/>
      <c r="D224" s="13"/>
      <c r="E224" s="13"/>
      <c r="F224" s="13"/>
      <c r="G224" s="13"/>
      <c r="H224" s="12"/>
      <c r="I224" s="12"/>
      <c r="M224" s="30" t="s">
        <v>68</v>
      </c>
    </row>
    <row r="225" spans="1:13" ht="15">
      <c r="A225" s="9">
        <v>221</v>
      </c>
      <c r="B225" s="16"/>
      <c r="C225" s="16"/>
      <c r="D225" s="13"/>
      <c r="E225" s="13"/>
      <c r="F225" s="13"/>
      <c r="G225" s="13"/>
      <c r="H225" s="12"/>
      <c r="I225" s="12"/>
      <c r="M225" s="30" t="s">
        <v>69</v>
      </c>
    </row>
    <row r="226" spans="1:13" ht="15">
      <c r="A226" s="9">
        <v>222</v>
      </c>
      <c r="B226" s="16"/>
      <c r="C226" s="16"/>
      <c r="D226" s="13"/>
      <c r="E226" s="13"/>
      <c r="F226" s="13"/>
      <c r="G226" s="13"/>
      <c r="H226" s="12"/>
      <c r="I226" s="12"/>
      <c r="M226" s="30" t="s">
        <v>457</v>
      </c>
    </row>
    <row r="227" spans="1:13" ht="15">
      <c r="A227" s="9">
        <v>223</v>
      </c>
      <c r="B227" s="16"/>
      <c r="C227" s="16"/>
      <c r="D227" s="13"/>
      <c r="E227" s="13"/>
      <c r="F227" s="13"/>
      <c r="G227" s="13"/>
      <c r="H227" s="12"/>
      <c r="I227" s="12"/>
      <c r="M227" s="30" t="s">
        <v>458</v>
      </c>
    </row>
    <row r="228" spans="1:13" ht="15">
      <c r="A228" s="9">
        <v>224</v>
      </c>
      <c r="B228" s="16"/>
      <c r="C228" s="16"/>
      <c r="D228" s="13"/>
      <c r="E228" s="13"/>
      <c r="F228" s="13"/>
      <c r="G228" s="13"/>
      <c r="H228" s="12"/>
      <c r="I228" s="12"/>
      <c r="M228" s="30" t="s">
        <v>70</v>
      </c>
    </row>
    <row r="229" spans="1:13" ht="15">
      <c r="A229" s="9">
        <v>225</v>
      </c>
      <c r="B229" s="16"/>
      <c r="C229" s="16"/>
      <c r="D229" s="13"/>
      <c r="E229" s="13"/>
      <c r="F229" s="13"/>
      <c r="G229" s="13"/>
      <c r="H229" s="12"/>
      <c r="I229" s="12"/>
      <c r="M229" s="30" t="s">
        <v>459</v>
      </c>
    </row>
    <row r="230" spans="1:13" ht="15">
      <c r="A230" s="9">
        <v>226</v>
      </c>
      <c r="B230" s="16"/>
      <c r="C230" s="16"/>
      <c r="D230" s="13"/>
      <c r="E230" s="13"/>
      <c r="F230" s="13"/>
      <c r="G230" s="13"/>
      <c r="H230" s="12"/>
      <c r="I230" s="12"/>
      <c r="M230" s="30" t="s">
        <v>71</v>
      </c>
    </row>
    <row r="231" spans="1:13" ht="15">
      <c r="A231" s="9">
        <v>227</v>
      </c>
      <c r="B231" s="16"/>
      <c r="C231" s="16"/>
      <c r="D231" s="13"/>
      <c r="E231" s="13"/>
      <c r="F231" s="13"/>
      <c r="G231" s="13"/>
      <c r="H231" s="12"/>
      <c r="I231" s="12"/>
      <c r="M231" s="30" t="s">
        <v>72</v>
      </c>
    </row>
    <row r="232" spans="1:13" ht="15">
      <c r="A232" s="9">
        <v>228</v>
      </c>
      <c r="B232" s="16"/>
      <c r="C232" s="16"/>
      <c r="D232" s="13"/>
      <c r="E232" s="13"/>
      <c r="F232" s="13"/>
      <c r="G232" s="13"/>
      <c r="H232" s="12"/>
      <c r="I232" s="12"/>
      <c r="M232" s="30" t="s">
        <v>73</v>
      </c>
    </row>
    <row r="233" spans="1:13" ht="15">
      <c r="A233" s="9">
        <v>229</v>
      </c>
      <c r="B233" s="16"/>
      <c r="C233" s="16"/>
      <c r="D233" s="13"/>
      <c r="E233" s="13"/>
      <c r="F233" s="13"/>
      <c r="G233" s="13"/>
      <c r="H233" s="12"/>
      <c r="I233" s="12"/>
      <c r="M233" s="30" t="s">
        <v>74</v>
      </c>
    </row>
    <row r="234" spans="1:13" ht="15">
      <c r="A234" s="9">
        <v>230</v>
      </c>
      <c r="B234" s="16"/>
      <c r="C234" s="16"/>
      <c r="D234" s="13"/>
      <c r="E234" s="13"/>
      <c r="F234" s="13"/>
      <c r="G234" s="13"/>
      <c r="H234" s="12"/>
      <c r="I234" s="12"/>
      <c r="M234" s="30" t="s">
        <v>75</v>
      </c>
    </row>
    <row r="235" spans="1:13" ht="15">
      <c r="A235" s="9">
        <v>231</v>
      </c>
      <c r="B235" s="16"/>
      <c r="C235" s="16"/>
      <c r="D235" s="13"/>
      <c r="E235" s="13"/>
      <c r="F235" s="13"/>
      <c r="G235" s="13"/>
      <c r="H235" s="12"/>
      <c r="I235" s="12"/>
      <c r="M235" s="30" t="s">
        <v>76</v>
      </c>
    </row>
    <row r="236" spans="1:13" ht="15">
      <c r="A236" s="9">
        <v>232</v>
      </c>
      <c r="B236" s="16"/>
      <c r="C236" s="16"/>
      <c r="D236" s="13"/>
      <c r="E236" s="13"/>
      <c r="F236" s="13"/>
      <c r="G236" s="13"/>
      <c r="H236" s="12"/>
      <c r="I236" s="12"/>
      <c r="M236" s="30" t="s">
        <v>77</v>
      </c>
    </row>
    <row r="237" spans="1:13" ht="15">
      <c r="A237" s="9">
        <v>233</v>
      </c>
      <c r="B237" s="16"/>
      <c r="C237" s="16"/>
      <c r="D237" s="13"/>
      <c r="E237" s="13"/>
      <c r="F237" s="13"/>
      <c r="G237" s="13"/>
      <c r="H237" s="12"/>
      <c r="I237" s="12"/>
      <c r="M237" s="30" t="s">
        <v>78</v>
      </c>
    </row>
    <row r="238" spans="1:13" ht="15">
      <c r="A238" s="9">
        <v>234</v>
      </c>
      <c r="B238" s="16"/>
      <c r="C238" s="16"/>
      <c r="D238" s="13"/>
      <c r="E238" s="13"/>
      <c r="F238" s="13"/>
      <c r="G238" s="13"/>
      <c r="H238" s="12"/>
      <c r="I238" s="12"/>
      <c r="M238" s="30" t="s">
        <v>79</v>
      </c>
    </row>
    <row r="239" spans="1:13" ht="15">
      <c r="A239" s="9">
        <v>235</v>
      </c>
      <c r="B239" s="16"/>
      <c r="C239" s="16"/>
      <c r="D239" s="13"/>
      <c r="E239" s="13"/>
      <c r="F239" s="13"/>
      <c r="G239" s="13"/>
      <c r="H239" s="12"/>
      <c r="I239" s="12"/>
      <c r="M239" s="30" t="s">
        <v>80</v>
      </c>
    </row>
    <row r="240" spans="1:13" ht="15">
      <c r="A240" s="9">
        <v>236</v>
      </c>
      <c r="B240" s="16"/>
      <c r="C240" s="16"/>
      <c r="D240" s="13"/>
      <c r="E240" s="13"/>
      <c r="F240" s="13"/>
      <c r="G240" s="13"/>
      <c r="H240" s="12"/>
      <c r="I240" s="12"/>
      <c r="M240" s="30" t="s">
        <v>81</v>
      </c>
    </row>
    <row r="241" spans="1:13" ht="15">
      <c r="A241" s="9">
        <v>237</v>
      </c>
      <c r="B241" s="16"/>
      <c r="C241" s="16"/>
      <c r="D241" s="13"/>
      <c r="E241" s="13"/>
      <c r="F241" s="13"/>
      <c r="G241" s="13"/>
      <c r="H241" s="12"/>
      <c r="I241" s="12"/>
      <c r="M241" s="30" t="s">
        <v>82</v>
      </c>
    </row>
    <row r="242" spans="1:13" ht="15">
      <c r="A242" s="9">
        <v>238</v>
      </c>
      <c r="B242" s="16"/>
      <c r="C242" s="16"/>
      <c r="D242" s="13"/>
      <c r="E242" s="13"/>
      <c r="F242" s="13"/>
      <c r="G242" s="13"/>
      <c r="H242" s="12"/>
      <c r="I242" s="12"/>
      <c r="M242" s="30" t="s">
        <v>83</v>
      </c>
    </row>
    <row r="243" spans="1:13" ht="15">
      <c r="A243" s="9">
        <v>239</v>
      </c>
      <c r="B243" s="16"/>
      <c r="C243" s="16"/>
      <c r="D243" s="13"/>
      <c r="E243" s="13"/>
      <c r="F243" s="13"/>
      <c r="G243" s="13"/>
      <c r="H243" s="12"/>
      <c r="I243" s="12"/>
      <c r="M243" s="30" t="s">
        <v>84</v>
      </c>
    </row>
    <row r="244" spans="1:13" ht="15">
      <c r="A244" s="9">
        <v>240</v>
      </c>
      <c r="B244" s="16"/>
      <c r="C244" s="16"/>
      <c r="D244" s="13"/>
      <c r="E244" s="13"/>
      <c r="F244" s="13"/>
      <c r="G244" s="13"/>
      <c r="H244" s="12"/>
      <c r="I244" s="12"/>
      <c r="M244" s="30" t="s">
        <v>89</v>
      </c>
    </row>
    <row r="245" spans="1:13" ht="15">
      <c r="A245" s="9">
        <v>241</v>
      </c>
      <c r="B245" s="16"/>
      <c r="C245" s="16"/>
      <c r="D245" s="13"/>
      <c r="E245" s="13"/>
      <c r="F245" s="13"/>
      <c r="G245" s="13"/>
      <c r="H245" s="12"/>
      <c r="I245" s="12"/>
      <c r="M245" s="30" t="s">
        <v>90</v>
      </c>
    </row>
    <row r="246" spans="1:13" ht="15">
      <c r="A246" s="9">
        <v>242</v>
      </c>
      <c r="B246" s="16"/>
      <c r="C246" s="16"/>
      <c r="D246" s="13"/>
      <c r="E246" s="13"/>
      <c r="F246" s="13"/>
      <c r="G246" s="13"/>
      <c r="H246" s="12"/>
      <c r="I246" s="12"/>
      <c r="M246" s="30" t="s">
        <v>91</v>
      </c>
    </row>
    <row r="247" spans="1:13" ht="15">
      <c r="A247" s="9">
        <v>243</v>
      </c>
      <c r="B247" s="16"/>
      <c r="C247" s="16"/>
      <c r="D247" s="13"/>
      <c r="E247" s="13"/>
      <c r="F247" s="13"/>
      <c r="G247" s="13"/>
      <c r="H247" s="12"/>
      <c r="I247" s="12"/>
      <c r="M247" s="30" t="s">
        <v>92</v>
      </c>
    </row>
    <row r="248" spans="1:13" ht="15">
      <c r="A248" s="9">
        <v>244</v>
      </c>
      <c r="B248" s="16"/>
      <c r="C248" s="16"/>
      <c r="D248" s="13"/>
      <c r="E248" s="13"/>
      <c r="F248" s="13"/>
      <c r="G248" s="13"/>
      <c r="H248" s="12"/>
      <c r="I248" s="12"/>
      <c r="M248" s="30" t="s">
        <v>93</v>
      </c>
    </row>
    <row r="249" spans="1:13" ht="15">
      <c r="A249" s="9">
        <v>245</v>
      </c>
      <c r="B249" s="16"/>
      <c r="C249" s="16"/>
      <c r="D249" s="13"/>
      <c r="E249" s="13"/>
      <c r="F249" s="13"/>
      <c r="G249" s="13"/>
      <c r="H249" s="12"/>
      <c r="I249" s="12"/>
      <c r="M249" s="30" t="s">
        <v>94</v>
      </c>
    </row>
    <row r="250" spans="1:13" ht="15">
      <c r="A250" s="9">
        <v>246</v>
      </c>
      <c r="B250" s="16"/>
      <c r="C250" s="16"/>
      <c r="D250" s="13"/>
      <c r="E250" s="13"/>
      <c r="F250" s="13"/>
      <c r="G250" s="13"/>
      <c r="H250" s="12"/>
      <c r="I250" s="12"/>
      <c r="M250" s="30" t="s">
        <v>95</v>
      </c>
    </row>
    <row r="251" spans="1:13" ht="15">
      <c r="A251" s="9">
        <v>247</v>
      </c>
      <c r="B251" s="16"/>
      <c r="C251" s="16"/>
      <c r="D251" s="13"/>
      <c r="E251" s="13"/>
      <c r="F251" s="13"/>
      <c r="G251" s="13"/>
      <c r="H251" s="12"/>
      <c r="I251" s="12"/>
      <c r="M251" s="30" t="s">
        <v>96</v>
      </c>
    </row>
    <row r="252" spans="1:13" ht="15">
      <c r="A252" s="9">
        <v>248</v>
      </c>
      <c r="B252" s="16"/>
      <c r="C252" s="16"/>
      <c r="D252" s="13"/>
      <c r="E252" s="13"/>
      <c r="F252" s="13"/>
      <c r="G252" s="13"/>
      <c r="H252" s="12"/>
      <c r="I252" s="12"/>
      <c r="M252" s="30" t="s">
        <v>97</v>
      </c>
    </row>
    <row r="253" spans="1:13" ht="15">
      <c r="A253" s="9">
        <v>249</v>
      </c>
      <c r="B253" s="16"/>
      <c r="C253" s="16"/>
      <c r="D253" s="13"/>
      <c r="E253" s="13"/>
      <c r="F253" s="13"/>
      <c r="G253" s="13"/>
      <c r="H253" s="12"/>
      <c r="I253" s="12"/>
      <c r="M253" s="30" t="s">
        <v>98</v>
      </c>
    </row>
    <row r="254" spans="1:13" ht="15">
      <c r="A254" s="9">
        <v>250</v>
      </c>
      <c r="B254" s="16"/>
      <c r="C254" s="16"/>
      <c r="D254" s="13"/>
      <c r="E254" s="13"/>
      <c r="F254" s="13"/>
      <c r="G254" s="13"/>
      <c r="H254" s="12"/>
      <c r="I254" s="12"/>
      <c r="M254" s="30" t="s">
        <v>99</v>
      </c>
    </row>
    <row r="255" spans="1:13" ht="15">
      <c r="A255" s="9">
        <v>251</v>
      </c>
      <c r="B255" s="16"/>
      <c r="C255" s="16"/>
      <c r="D255" s="13"/>
      <c r="E255" s="13"/>
      <c r="F255" s="13"/>
      <c r="G255" s="13"/>
      <c r="H255" s="12"/>
      <c r="I255" s="12"/>
      <c r="M255" s="30" t="s">
        <v>100</v>
      </c>
    </row>
    <row r="256" spans="1:13" ht="15">
      <c r="A256" s="9">
        <v>252</v>
      </c>
      <c r="B256" s="16"/>
      <c r="C256" s="16"/>
      <c r="D256" s="13"/>
      <c r="E256" s="13"/>
      <c r="F256" s="13"/>
      <c r="G256" s="13"/>
      <c r="H256" s="12"/>
      <c r="I256" s="12"/>
      <c r="M256" s="30" t="s">
        <v>101</v>
      </c>
    </row>
    <row r="257" spans="1:13" ht="15">
      <c r="A257" s="9">
        <v>253</v>
      </c>
      <c r="B257" s="16"/>
      <c r="C257" s="16"/>
      <c r="D257" s="13"/>
      <c r="E257" s="13"/>
      <c r="F257" s="13"/>
      <c r="G257" s="13"/>
      <c r="H257" s="12"/>
      <c r="I257" s="12"/>
      <c r="M257" s="30" t="s">
        <v>102</v>
      </c>
    </row>
    <row r="258" spans="1:13" ht="15">
      <c r="A258" s="9">
        <v>254</v>
      </c>
      <c r="B258" s="16"/>
      <c r="C258" s="16"/>
      <c r="D258" s="13"/>
      <c r="E258" s="13"/>
      <c r="F258" s="13"/>
      <c r="G258" s="13"/>
      <c r="H258" s="12"/>
      <c r="I258" s="12"/>
      <c r="M258" s="30" t="s">
        <v>103</v>
      </c>
    </row>
    <row r="259" spans="1:13" ht="15">
      <c r="A259" s="9">
        <v>255</v>
      </c>
      <c r="B259" s="16"/>
      <c r="C259" s="16"/>
      <c r="D259" s="13"/>
      <c r="E259" s="13"/>
      <c r="F259" s="13"/>
      <c r="G259" s="13"/>
      <c r="H259" s="12"/>
      <c r="I259" s="12"/>
      <c r="M259" s="30" t="s">
        <v>104</v>
      </c>
    </row>
    <row r="260" spans="1:13" ht="15">
      <c r="A260" s="9">
        <v>256</v>
      </c>
      <c r="B260" s="16"/>
      <c r="C260" s="16"/>
      <c r="D260" s="13"/>
      <c r="E260" s="13"/>
      <c r="F260" s="13"/>
      <c r="G260" s="13"/>
      <c r="H260" s="12"/>
      <c r="I260" s="12"/>
      <c r="M260" s="30" t="s">
        <v>105</v>
      </c>
    </row>
    <row r="261" spans="1:13" ht="15">
      <c r="A261" s="9">
        <v>257</v>
      </c>
      <c r="B261" s="16"/>
      <c r="C261" s="16"/>
      <c r="D261" s="13"/>
      <c r="E261" s="13"/>
      <c r="F261" s="13"/>
      <c r="G261" s="13"/>
      <c r="H261" s="12"/>
      <c r="I261" s="12"/>
      <c r="M261" s="30" t="s">
        <v>106</v>
      </c>
    </row>
    <row r="262" spans="1:13" ht="15">
      <c r="A262" s="9">
        <v>258</v>
      </c>
      <c r="B262" s="16"/>
      <c r="C262" s="16"/>
      <c r="D262" s="13"/>
      <c r="E262" s="13"/>
      <c r="F262" s="13"/>
      <c r="G262" s="13"/>
      <c r="H262" s="12"/>
      <c r="I262" s="12"/>
      <c r="M262" s="30" t="s">
        <v>596</v>
      </c>
    </row>
    <row r="263" spans="1:13" ht="15">
      <c r="A263" s="9">
        <v>259</v>
      </c>
      <c r="B263" s="16"/>
      <c r="C263" s="16"/>
      <c r="D263" s="13"/>
      <c r="E263" s="13"/>
      <c r="F263" s="13"/>
      <c r="G263" s="13"/>
      <c r="H263" s="12"/>
      <c r="I263" s="12"/>
      <c r="M263" s="30" t="s">
        <v>107</v>
      </c>
    </row>
    <row r="264" spans="1:13" ht="15">
      <c r="A264" s="9">
        <v>260</v>
      </c>
      <c r="B264" s="16"/>
      <c r="C264" s="16"/>
      <c r="D264" s="13"/>
      <c r="E264" s="13"/>
      <c r="F264" s="13"/>
      <c r="G264" s="13"/>
      <c r="H264" s="12"/>
      <c r="I264" s="12"/>
      <c r="M264" s="30" t="s">
        <v>108</v>
      </c>
    </row>
    <row r="265" spans="1:13" ht="15">
      <c r="A265" s="9">
        <v>261</v>
      </c>
      <c r="B265" s="16"/>
      <c r="C265" s="16"/>
      <c r="D265" s="13"/>
      <c r="E265" s="13"/>
      <c r="F265" s="13"/>
      <c r="G265" s="13"/>
      <c r="H265" s="12"/>
      <c r="I265" s="12"/>
      <c r="M265" s="30" t="s">
        <v>109</v>
      </c>
    </row>
    <row r="266" spans="1:13" ht="15">
      <c r="A266" s="9">
        <v>262</v>
      </c>
      <c r="B266" s="16"/>
      <c r="C266" s="16"/>
      <c r="D266" s="13"/>
      <c r="E266" s="13"/>
      <c r="F266" s="13"/>
      <c r="G266" s="13"/>
      <c r="H266" s="12"/>
      <c r="I266" s="12"/>
      <c r="M266" s="30" t="s">
        <v>110</v>
      </c>
    </row>
    <row r="267" spans="1:13" ht="15">
      <c r="A267" s="9">
        <v>263</v>
      </c>
      <c r="B267" s="16"/>
      <c r="C267" s="16"/>
      <c r="D267" s="13"/>
      <c r="E267" s="13"/>
      <c r="F267" s="13"/>
      <c r="G267" s="13"/>
      <c r="H267" s="12"/>
      <c r="I267" s="12"/>
      <c r="M267" s="30" t="s">
        <v>111</v>
      </c>
    </row>
    <row r="268" spans="1:13" ht="15">
      <c r="A268" s="9">
        <v>264</v>
      </c>
      <c r="B268" s="16"/>
      <c r="C268" s="16"/>
      <c r="D268" s="13"/>
      <c r="E268" s="13"/>
      <c r="F268" s="13"/>
      <c r="G268" s="13"/>
      <c r="H268" s="12"/>
      <c r="I268" s="12"/>
      <c r="M268" s="30" t="s">
        <v>112</v>
      </c>
    </row>
    <row r="269" spans="1:13" ht="15">
      <c r="A269" s="9">
        <v>265</v>
      </c>
      <c r="B269" s="16"/>
      <c r="C269" s="16"/>
      <c r="D269" s="13"/>
      <c r="E269" s="13"/>
      <c r="F269" s="13"/>
      <c r="G269" s="13"/>
      <c r="H269" s="12"/>
      <c r="I269" s="12"/>
      <c r="M269" s="30" t="s">
        <v>113</v>
      </c>
    </row>
    <row r="270" spans="1:13" ht="15">
      <c r="A270" s="9">
        <v>266</v>
      </c>
      <c r="B270" s="16"/>
      <c r="C270" s="16"/>
      <c r="D270" s="13"/>
      <c r="E270" s="13"/>
      <c r="F270" s="13"/>
      <c r="G270" s="13"/>
      <c r="H270" s="12"/>
      <c r="I270" s="12"/>
      <c r="M270" s="30" t="s">
        <v>114</v>
      </c>
    </row>
    <row r="271" spans="1:13" ht="15">
      <c r="A271" s="9">
        <v>267</v>
      </c>
      <c r="B271" s="16"/>
      <c r="C271" s="16"/>
      <c r="D271" s="13"/>
      <c r="E271" s="13"/>
      <c r="F271" s="13"/>
      <c r="G271" s="13"/>
      <c r="H271" s="12"/>
      <c r="I271" s="12"/>
      <c r="M271" s="30" t="s">
        <v>115</v>
      </c>
    </row>
    <row r="272" spans="1:13" ht="15">
      <c r="A272" s="9">
        <v>268</v>
      </c>
      <c r="B272" s="16"/>
      <c r="C272" s="16"/>
      <c r="D272" s="13"/>
      <c r="E272" s="13"/>
      <c r="F272" s="13"/>
      <c r="G272" s="13"/>
      <c r="H272" s="12"/>
      <c r="I272" s="12"/>
      <c r="M272" s="30" t="s">
        <v>116</v>
      </c>
    </row>
    <row r="273" spans="1:13" ht="15">
      <c r="A273" s="9">
        <v>269</v>
      </c>
      <c r="B273" s="16"/>
      <c r="C273" s="16"/>
      <c r="D273" s="13"/>
      <c r="E273" s="13"/>
      <c r="F273" s="13"/>
      <c r="G273" s="13"/>
      <c r="H273" s="12"/>
      <c r="I273" s="12"/>
      <c r="M273" s="30" t="s">
        <v>117</v>
      </c>
    </row>
    <row r="274" spans="1:13" ht="15">
      <c r="A274" s="9">
        <v>270</v>
      </c>
      <c r="B274" s="16"/>
      <c r="C274" s="16"/>
      <c r="D274" s="13"/>
      <c r="E274" s="13"/>
      <c r="F274" s="13"/>
      <c r="G274" s="13"/>
      <c r="H274" s="12"/>
      <c r="I274" s="12"/>
      <c r="M274" s="30" t="s">
        <v>118</v>
      </c>
    </row>
    <row r="275" spans="1:13" ht="15">
      <c r="A275" s="9">
        <v>271</v>
      </c>
      <c r="B275" s="16"/>
      <c r="C275" s="16"/>
      <c r="D275" s="13"/>
      <c r="E275" s="13"/>
      <c r="F275" s="13"/>
      <c r="G275" s="13"/>
      <c r="H275" s="12"/>
      <c r="I275" s="12"/>
      <c r="M275" s="30" t="s">
        <v>119</v>
      </c>
    </row>
    <row r="276" spans="1:13" ht="15">
      <c r="A276" s="9">
        <v>272</v>
      </c>
      <c r="B276" s="16"/>
      <c r="C276" s="16"/>
      <c r="D276" s="13"/>
      <c r="E276" s="13"/>
      <c r="F276" s="13"/>
      <c r="G276" s="13"/>
      <c r="H276" s="12"/>
      <c r="I276" s="12"/>
      <c r="M276" s="30" t="s">
        <v>17</v>
      </c>
    </row>
    <row r="277" spans="1:13" ht="15">
      <c r="A277" s="9">
        <v>273</v>
      </c>
      <c r="B277" s="16"/>
      <c r="C277" s="16"/>
      <c r="D277" s="13"/>
      <c r="E277" s="13"/>
      <c r="F277" s="13"/>
      <c r="G277" s="13"/>
      <c r="H277" s="12"/>
      <c r="I277" s="12"/>
      <c r="M277" s="30" t="s">
        <v>18</v>
      </c>
    </row>
    <row r="278" spans="1:13" ht="15">
      <c r="A278" s="9">
        <v>274</v>
      </c>
      <c r="B278" s="16"/>
      <c r="C278" s="16"/>
      <c r="D278" s="13"/>
      <c r="E278" s="13"/>
      <c r="F278" s="13"/>
      <c r="G278" s="13"/>
      <c r="H278" s="12"/>
      <c r="I278" s="12"/>
      <c r="M278" s="30" t="s">
        <v>336</v>
      </c>
    </row>
    <row r="279" spans="1:13" ht="15">
      <c r="A279" s="9">
        <v>275</v>
      </c>
      <c r="B279" s="16"/>
      <c r="C279" s="16"/>
      <c r="D279" s="13"/>
      <c r="E279" s="13"/>
      <c r="F279" s="13"/>
      <c r="G279" s="13"/>
      <c r="H279" s="12"/>
      <c r="I279" s="12"/>
      <c r="M279" s="30" t="s">
        <v>460</v>
      </c>
    </row>
    <row r="280" spans="1:13" ht="15">
      <c r="A280" s="9">
        <v>276</v>
      </c>
      <c r="B280" s="16"/>
      <c r="C280" s="16"/>
      <c r="D280" s="13"/>
      <c r="E280" s="13"/>
      <c r="F280" s="13"/>
      <c r="G280" s="13"/>
      <c r="H280" s="12"/>
      <c r="I280" s="12"/>
      <c r="M280" s="30" t="s">
        <v>337</v>
      </c>
    </row>
    <row r="281" spans="1:13" ht="15">
      <c r="A281" s="9">
        <v>277</v>
      </c>
      <c r="B281" s="16"/>
      <c r="C281" s="16"/>
      <c r="D281" s="13"/>
      <c r="E281" s="13"/>
      <c r="F281" s="13"/>
      <c r="G281" s="13"/>
      <c r="H281" s="12"/>
      <c r="I281" s="12"/>
      <c r="M281" s="30" t="s">
        <v>461</v>
      </c>
    </row>
    <row r="282" spans="1:13" ht="15">
      <c r="A282" s="9">
        <v>278</v>
      </c>
      <c r="B282" s="16"/>
      <c r="C282" s="16"/>
      <c r="D282" s="13"/>
      <c r="E282" s="13"/>
      <c r="F282" s="13"/>
      <c r="G282" s="13"/>
      <c r="H282" s="12"/>
      <c r="I282" s="12"/>
      <c r="M282" s="30" t="s">
        <v>338</v>
      </c>
    </row>
    <row r="283" spans="1:13" ht="15">
      <c r="A283" s="9">
        <v>279</v>
      </c>
      <c r="B283" s="16"/>
      <c r="C283" s="16"/>
      <c r="D283" s="13"/>
      <c r="E283" s="13"/>
      <c r="F283" s="13"/>
      <c r="G283" s="13"/>
      <c r="H283" s="12"/>
      <c r="I283" s="12"/>
      <c r="M283" s="30" t="s">
        <v>339</v>
      </c>
    </row>
    <row r="284" spans="1:13" ht="15">
      <c r="A284" s="9">
        <v>280</v>
      </c>
      <c r="B284" s="16"/>
      <c r="C284" s="16"/>
      <c r="D284" s="13"/>
      <c r="E284" s="13"/>
      <c r="F284" s="13"/>
      <c r="G284" s="13"/>
      <c r="H284" s="12"/>
      <c r="I284" s="12"/>
      <c r="M284" s="30" t="s">
        <v>340</v>
      </c>
    </row>
    <row r="285" spans="1:13" ht="15">
      <c r="A285" s="9">
        <v>281</v>
      </c>
      <c r="B285" s="16"/>
      <c r="C285" s="16"/>
      <c r="D285" s="13"/>
      <c r="E285" s="13"/>
      <c r="F285" s="13"/>
      <c r="G285" s="13"/>
      <c r="H285" s="12"/>
      <c r="I285" s="12"/>
      <c r="M285" s="30" t="s">
        <v>19</v>
      </c>
    </row>
    <row r="286" spans="1:13" ht="15">
      <c r="A286" s="9">
        <v>282</v>
      </c>
      <c r="B286" s="16"/>
      <c r="C286" s="16"/>
      <c r="D286" s="13"/>
      <c r="E286" s="13"/>
      <c r="F286" s="13"/>
      <c r="G286" s="13"/>
      <c r="H286" s="12"/>
      <c r="I286" s="12"/>
      <c r="M286" s="30" t="s">
        <v>463</v>
      </c>
    </row>
    <row r="287" spans="1:13" ht="15">
      <c r="A287" s="9">
        <v>283</v>
      </c>
      <c r="B287" s="16"/>
      <c r="C287" s="16"/>
      <c r="D287" s="13"/>
      <c r="E287" s="13"/>
      <c r="F287" s="13"/>
      <c r="G287" s="13"/>
      <c r="H287" s="12"/>
      <c r="I287" s="12"/>
      <c r="M287" s="30" t="s">
        <v>20</v>
      </c>
    </row>
    <row r="288" spans="1:13" ht="15">
      <c r="A288" s="9">
        <v>284</v>
      </c>
      <c r="B288" s="16"/>
      <c r="C288" s="16"/>
      <c r="D288" s="13"/>
      <c r="E288" s="13"/>
      <c r="F288" s="13"/>
      <c r="G288" s="13"/>
      <c r="H288" s="12"/>
      <c r="I288" s="12"/>
      <c r="M288" s="30" t="s">
        <v>341</v>
      </c>
    </row>
    <row r="289" spans="1:13" ht="15">
      <c r="A289" s="9">
        <v>285</v>
      </c>
      <c r="B289" s="16"/>
      <c r="C289" s="16"/>
      <c r="D289" s="13"/>
      <c r="E289" s="13"/>
      <c r="F289" s="13"/>
      <c r="G289" s="13"/>
      <c r="H289" s="12"/>
      <c r="I289" s="12"/>
      <c r="M289" s="30" t="s">
        <v>342</v>
      </c>
    </row>
    <row r="290" spans="1:13" ht="15">
      <c r="A290" s="9">
        <v>286</v>
      </c>
      <c r="B290" s="16"/>
      <c r="C290" s="16"/>
      <c r="D290" s="13"/>
      <c r="E290" s="13"/>
      <c r="F290" s="13"/>
      <c r="G290" s="13"/>
      <c r="H290" s="12"/>
      <c r="I290" s="12"/>
      <c r="M290" s="30" t="s">
        <v>343</v>
      </c>
    </row>
    <row r="291" spans="1:13" ht="15">
      <c r="A291" s="9">
        <v>287</v>
      </c>
      <c r="B291" s="16"/>
      <c r="C291" s="16"/>
      <c r="D291" s="13"/>
      <c r="E291" s="13"/>
      <c r="F291" s="13"/>
      <c r="G291" s="13"/>
      <c r="H291" s="12"/>
      <c r="I291" s="12"/>
      <c r="M291" s="30" t="s">
        <v>344</v>
      </c>
    </row>
    <row r="292" spans="1:13" ht="15">
      <c r="A292" s="9">
        <v>288</v>
      </c>
      <c r="B292" s="16"/>
      <c r="C292" s="16"/>
      <c r="D292" s="13"/>
      <c r="E292" s="13"/>
      <c r="F292" s="13"/>
      <c r="G292" s="13"/>
      <c r="H292" s="12"/>
      <c r="I292" s="12"/>
      <c r="M292" s="30" t="s">
        <v>345</v>
      </c>
    </row>
    <row r="293" spans="1:13" ht="15">
      <c r="A293" s="9">
        <v>289</v>
      </c>
      <c r="B293" s="16"/>
      <c r="C293" s="16"/>
      <c r="D293" s="13"/>
      <c r="E293" s="13"/>
      <c r="F293" s="13"/>
      <c r="G293" s="13"/>
      <c r="H293" s="12"/>
      <c r="I293" s="12"/>
      <c r="M293" s="30" t="s">
        <v>346</v>
      </c>
    </row>
    <row r="294" spans="1:13" ht="15">
      <c r="A294" s="9">
        <v>290</v>
      </c>
      <c r="B294" s="16"/>
      <c r="C294" s="16"/>
      <c r="D294" s="13"/>
      <c r="E294" s="13"/>
      <c r="F294" s="13"/>
      <c r="G294" s="13"/>
      <c r="H294" s="12"/>
      <c r="I294" s="12"/>
      <c r="M294" s="30" t="s">
        <v>347</v>
      </c>
    </row>
    <row r="295" spans="1:13" ht="15">
      <c r="A295" s="9">
        <v>291</v>
      </c>
      <c r="B295" s="16"/>
      <c r="C295" s="16"/>
      <c r="D295" s="13"/>
      <c r="E295" s="13"/>
      <c r="F295" s="13"/>
      <c r="G295" s="13"/>
      <c r="H295" s="12"/>
      <c r="I295" s="12"/>
      <c r="M295" s="30" t="s">
        <v>348</v>
      </c>
    </row>
    <row r="296" spans="1:13" ht="15">
      <c r="A296" s="9">
        <v>292</v>
      </c>
      <c r="B296" s="16"/>
      <c r="C296" s="16"/>
      <c r="D296" s="13"/>
      <c r="E296" s="13"/>
      <c r="F296" s="13"/>
      <c r="G296" s="13"/>
      <c r="H296" s="12"/>
      <c r="I296" s="12"/>
      <c r="M296" s="30" t="s">
        <v>349</v>
      </c>
    </row>
    <row r="297" spans="1:13" ht="15">
      <c r="A297" s="9">
        <v>293</v>
      </c>
      <c r="B297" s="16"/>
      <c r="C297" s="16"/>
      <c r="D297" s="13"/>
      <c r="E297" s="13"/>
      <c r="F297" s="13"/>
      <c r="G297" s="13"/>
      <c r="H297" s="12"/>
      <c r="I297" s="12"/>
      <c r="M297" s="30" t="s">
        <v>464</v>
      </c>
    </row>
    <row r="298" spans="1:13" ht="15">
      <c r="A298" s="9">
        <v>294</v>
      </c>
      <c r="B298" s="16"/>
      <c r="C298" s="16"/>
      <c r="D298" s="13"/>
      <c r="E298" s="13"/>
      <c r="F298" s="13"/>
      <c r="G298" s="13"/>
      <c r="H298" s="12"/>
      <c r="I298" s="12"/>
      <c r="M298" s="30" t="s">
        <v>350</v>
      </c>
    </row>
    <row r="299" spans="1:13" ht="15">
      <c r="A299" s="9">
        <v>295</v>
      </c>
      <c r="B299" s="16"/>
      <c r="C299" s="16"/>
      <c r="D299" s="13"/>
      <c r="E299" s="13"/>
      <c r="F299" s="13"/>
      <c r="G299" s="13"/>
      <c r="H299" s="12"/>
      <c r="I299" s="12"/>
      <c r="M299" s="30" t="s">
        <v>462</v>
      </c>
    </row>
    <row r="300" spans="1:13" ht="15">
      <c r="A300" s="9">
        <v>296</v>
      </c>
      <c r="B300" s="16"/>
      <c r="C300" s="16"/>
      <c r="D300" s="13"/>
      <c r="E300" s="13"/>
      <c r="F300" s="13"/>
      <c r="G300" s="13"/>
      <c r="H300" s="12"/>
      <c r="I300" s="12"/>
      <c r="M300" s="30" t="s">
        <v>465</v>
      </c>
    </row>
    <row r="301" spans="1:13" ht="15">
      <c r="A301" s="9">
        <v>297</v>
      </c>
      <c r="B301" s="16"/>
      <c r="C301" s="16"/>
      <c r="D301" s="13"/>
      <c r="E301" s="13"/>
      <c r="F301" s="13"/>
      <c r="G301" s="13"/>
      <c r="H301" s="12"/>
      <c r="I301" s="12"/>
      <c r="M301" s="30" t="s">
        <v>351</v>
      </c>
    </row>
    <row r="302" spans="1:13" ht="15">
      <c r="A302" s="9">
        <v>298</v>
      </c>
      <c r="B302" s="16"/>
      <c r="C302" s="16"/>
      <c r="D302" s="13"/>
      <c r="E302" s="13"/>
      <c r="F302" s="13"/>
      <c r="G302" s="13"/>
      <c r="H302" s="12"/>
      <c r="I302" s="12"/>
      <c r="M302" s="30" t="s">
        <v>352</v>
      </c>
    </row>
    <row r="303" spans="1:13" ht="15">
      <c r="A303" s="9">
        <v>299</v>
      </c>
      <c r="B303" s="16"/>
      <c r="C303" s="16"/>
      <c r="D303" s="13"/>
      <c r="E303" s="13"/>
      <c r="F303" s="13"/>
      <c r="G303" s="13"/>
      <c r="H303" s="12"/>
      <c r="I303" s="12"/>
      <c r="M303" s="30" t="s">
        <v>353</v>
      </c>
    </row>
    <row r="304" spans="1:13" ht="15">
      <c r="A304" s="9">
        <v>300</v>
      </c>
      <c r="B304" s="16"/>
      <c r="C304" s="16"/>
      <c r="D304" s="13"/>
      <c r="E304" s="13"/>
      <c r="F304" s="13"/>
      <c r="G304" s="13"/>
      <c r="H304" s="12"/>
      <c r="I304" s="12"/>
      <c r="M304" s="30" t="s">
        <v>354</v>
      </c>
    </row>
    <row r="305" spans="1:13" ht="15">
      <c r="A305" s="9">
        <v>301</v>
      </c>
      <c r="B305" s="16"/>
      <c r="C305" s="16"/>
      <c r="D305" s="13"/>
      <c r="E305" s="13"/>
      <c r="F305" s="13"/>
      <c r="G305" s="13"/>
      <c r="H305" s="12"/>
      <c r="I305" s="12"/>
      <c r="M305" s="30" t="s">
        <v>355</v>
      </c>
    </row>
    <row r="306" spans="1:13" ht="15">
      <c r="A306" s="9">
        <v>302</v>
      </c>
      <c r="B306" s="16"/>
      <c r="C306" s="16"/>
      <c r="D306" s="13"/>
      <c r="E306" s="13"/>
      <c r="F306" s="13"/>
      <c r="G306" s="13"/>
      <c r="H306" s="12"/>
      <c r="I306" s="12"/>
      <c r="M306" s="30" t="s">
        <v>356</v>
      </c>
    </row>
    <row r="307" spans="1:13" ht="15">
      <c r="A307" s="9">
        <v>303</v>
      </c>
      <c r="B307" s="16"/>
      <c r="C307" s="16"/>
      <c r="D307" s="13"/>
      <c r="E307" s="13"/>
      <c r="F307" s="13"/>
      <c r="G307" s="13"/>
      <c r="H307" s="12"/>
      <c r="I307" s="12"/>
      <c r="M307" s="30" t="s">
        <v>367</v>
      </c>
    </row>
    <row r="308" spans="1:13" ht="15">
      <c r="A308" s="9">
        <v>304</v>
      </c>
      <c r="B308" s="16"/>
      <c r="C308" s="16"/>
      <c r="D308" s="13"/>
      <c r="E308" s="13"/>
      <c r="F308" s="13"/>
      <c r="G308" s="13"/>
      <c r="H308" s="12"/>
      <c r="I308" s="12"/>
      <c r="M308" s="30" t="s">
        <v>368</v>
      </c>
    </row>
    <row r="309" spans="1:13" ht="15">
      <c r="A309" s="9">
        <v>305</v>
      </c>
      <c r="B309" s="16"/>
      <c r="C309" s="16"/>
      <c r="D309" s="13"/>
      <c r="E309" s="13"/>
      <c r="F309" s="13"/>
      <c r="G309" s="13"/>
      <c r="H309" s="12"/>
      <c r="I309" s="12"/>
      <c r="M309" s="30" t="s">
        <v>369</v>
      </c>
    </row>
    <row r="310" spans="1:13" ht="15">
      <c r="A310" s="9">
        <v>306</v>
      </c>
      <c r="B310" s="16"/>
      <c r="C310" s="16"/>
      <c r="D310" s="13"/>
      <c r="E310" s="13"/>
      <c r="F310" s="13"/>
      <c r="G310" s="13"/>
      <c r="H310" s="12"/>
      <c r="I310" s="12"/>
      <c r="M310" s="30" t="s">
        <v>370</v>
      </c>
    </row>
    <row r="311" spans="1:13" ht="15">
      <c r="A311" s="9">
        <v>307</v>
      </c>
      <c r="B311" s="16"/>
      <c r="C311" s="16"/>
      <c r="D311" s="13"/>
      <c r="E311" s="13"/>
      <c r="F311" s="13"/>
      <c r="G311" s="13"/>
      <c r="H311" s="12"/>
      <c r="I311" s="12"/>
      <c r="M311" s="30" t="s">
        <v>371</v>
      </c>
    </row>
    <row r="312" spans="1:13" ht="15">
      <c r="A312" s="9">
        <v>308</v>
      </c>
      <c r="B312" s="16"/>
      <c r="C312" s="16"/>
      <c r="D312" s="13"/>
      <c r="E312" s="13"/>
      <c r="F312" s="13"/>
      <c r="G312" s="13"/>
      <c r="H312" s="12"/>
      <c r="I312" s="12"/>
      <c r="M312" s="30" t="s">
        <v>372</v>
      </c>
    </row>
    <row r="313" spans="1:13" ht="15">
      <c r="A313" s="9">
        <v>309</v>
      </c>
      <c r="B313" s="16"/>
      <c r="C313" s="16"/>
      <c r="D313" s="13"/>
      <c r="E313" s="13"/>
      <c r="F313" s="13"/>
      <c r="G313" s="13"/>
      <c r="H313" s="12"/>
      <c r="I313" s="12"/>
      <c r="M313" s="30" t="s">
        <v>373</v>
      </c>
    </row>
    <row r="314" spans="1:13" ht="15">
      <c r="A314" s="9">
        <v>310</v>
      </c>
      <c r="B314" s="16"/>
      <c r="C314" s="16"/>
      <c r="D314" s="13"/>
      <c r="E314" s="13"/>
      <c r="F314" s="13"/>
      <c r="G314" s="13"/>
      <c r="H314" s="12"/>
      <c r="I314" s="12"/>
      <c r="M314" s="30" t="s">
        <v>374</v>
      </c>
    </row>
    <row r="315" spans="1:13" ht="15">
      <c r="A315" s="9">
        <v>311</v>
      </c>
      <c r="B315" s="16"/>
      <c r="C315" s="16"/>
      <c r="D315" s="13"/>
      <c r="E315" s="13"/>
      <c r="F315" s="13"/>
      <c r="G315" s="13"/>
      <c r="H315" s="12"/>
      <c r="I315" s="12"/>
      <c r="M315" s="30" t="s">
        <v>375</v>
      </c>
    </row>
    <row r="316" spans="1:13" ht="15">
      <c r="A316" s="9">
        <v>312</v>
      </c>
      <c r="B316" s="16"/>
      <c r="C316" s="16"/>
      <c r="D316" s="13"/>
      <c r="E316" s="13"/>
      <c r="F316" s="13"/>
      <c r="G316" s="13"/>
      <c r="H316" s="12"/>
      <c r="I316" s="12"/>
      <c r="M316" s="30" t="s">
        <v>376</v>
      </c>
    </row>
    <row r="317" spans="1:13" ht="15">
      <c r="A317" s="9">
        <v>313</v>
      </c>
      <c r="B317" s="16"/>
      <c r="C317" s="16"/>
      <c r="D317" s="13"/>
      <c r="E317" s="13"/>
      <c r="F317" s="13"/>
      <c r="G317" s="13"/>
      <c r="H317" s="12"/>
      <c r="I317" s="12"/>
      <c r="M317" s="30" t="s">
        <v>377</v>
      </c>
    </row>
    <row r="318" spans="1:13" ht="15">
      <c r="A318" s="9">
        <v>314</v>
      </c>
      <c r="B318" s="16"/>
      <c r="C318" s="16"/>
      <c r="D318" s="13"/>
      <c r="E318" s="13"/>
      <c r="F318" s="13"/>
      <c r="G318" s="13"/>
      <c r="H318" s="12"/>
      <c r="I318" s="12"/>
      <c r="M318" s="30" t="s">
        <v>378</v>
      </c>
    </row>
    <row r="319" spans="1:13" ht="15">
      <c r="A319" s="9">
        <v>315</v>
      </c>
      <c r="B319" s="16"/>
      <c r="C319" s="16"/>
      <c r="D319" s="13"/>
      <c r="E319" s="13"/>
      <c r="F319" s="13"/>
      <c r="G319" s="13"/>
      <c r="H319" s="12"/>
      <c r="I319" s="12"/>
      <c r="M319" s="30" t="s">
        <v>466</v>
      </c>
    </row>
    <row r="320" spans="1:13" ht="15">
      <c r="A320" s="9">
        <v>316</v>
      </c>
      <c r="B320" s="16"/>
      <c r="C320" s="16"/>
      <c r="D320" s="13"/>
      <c r="E320" s="13"/>
      <c r="F320" s="13"/>
      <c r="G320" s="13"/>
      <c r="H320" s="12"/>
      <c r="I320" s="12"/>
      <c r="M320" s="30" t="s">
        <v>379</v>
      </c>
    </row>
    <row r="321" spans="1:13" ht="15">
      <c r="A321" s="9">
        <v>317</v>
      </c>
      <c r="B321" s="16"/>
      <c r="C321" s="16"/>
      <c r="D321" s="13"/>
      <c r="E321" s="13"/>
      <c r="F321" s="13"/>
      <c r="G321" s="13"/>
      <c r="H321" s="12"/>
      <c r="I321" s="12"/>
      <c r="M321" s="30" t="s">
        <v>380</v>
      </c>
    </row>
    <row r="322" spans="1:13" ht="15">
      <c r="A322" s="9">
        <v>318</v>
      </c>
      <c r="B322" s="16"/>
      <c r="C322" s="16"/>
      <c r="D322" s="13"/>
      <c r="E322" s="13"/>
      <c r="F322" s="13"/>
      <c r="G322" s="13"/>
      <c r="H322" s="12"/>
      <c r="I322" s="12"/>
      <c r="M322" s="30" t="s">
        <v>467</v>
      </c>
    </row>
    <row r="323" spans="1:13" ht="15">
      <c r="A323" s="9">
        <v>319</v>
      </c>
      <c r="B323" s="16"/>
      <c r="C323" s="16"/>
      <c r="D323" s="13"/>
      <c r="E323" s="13"/>
      <c r="F323" s="13"/>
      <c r="G323" s="13"/>
      <c r="H323" s="12"/>
      <c r="I323" s="12"/>
      <c r="M323" s="30" t="s">
        <v>381</v>
      </c>
    </row>
    <row r="324" spans="1:13" ht="15">
      <c r="A324" s="9">
        <v>320</v>
      </c>
      <c r="B324" s="16"/>
      <c r="C324" s="16"/>
      <c r="D324" s="13"/>
      <c r="E324" s="13"/>
      <c r="F324" s="13"/>
      <c r="G324" s="13"/>
      <c r="H324" s="12"/>
      <c r="I324" s="12"/>
      <c r="M324" s="30" t="s">
        <v>382</v>
      </c>
    </row>
    <row r="325" spans="1:13" ht="15">
      <c r="A325" s="9">
        <v>321</v>
      </c>
      <c r="B325" s="16"/>
      <c r="C325" s="16"/>
      <c r="D325" s="13"/>
      <c r="E325" s="13"/>
      <c r="F325" s="13"/>
      <c r="G325" s="13"/>
      <c r="H325" s="12"/>
      <c r="I325" s="12"/>
      <c r="M325" s="30" t="s">
        <v>383</v>
      </c>
    </row>
    <row r="326" spans="1:13" ht="15">
      <c r="A326" s="9">
        <v>322</v>
      </c>
      <c r="B326" s="16"/>
      <c r="C326" s="16"/>
      <c r="D326" s="13"/>
      <c r="E326" s="13"/>
      <c r="F326" s="13"/>
      <c r="G326" s="13"/>
      <c r="H326" s="12"/>
      <c r="I326" s="12"/>
      <c r="M326" s="30" t="s">
        <v>384</v>
      </c>
    </row>
    <row r="327" spans="1:13" ht="15">
      <c r="A327" s="9">
        <v>323</v>
      </c>
      <c r="B327" s="16"/>
      <c r="C327" s="16"/>
      <c r="D327" s="13"/>
      <c r="E327" s="13"/>
      <c r="F327" s="13"/>
      <c r="G327" s="13"/>
      <c r="H327" s="12"/>
      <c r="I327" s="12"/>
      <c r="M327" s="30" t="s">
        <v>385</v>
      </c>
    </row>
    <row r="328" spans="1:13" ht="15">
      <c r="A328" s="9">
        <v>324</v>
      </c>
      <c r="B328" s="16"/>
      <c r="C328" s="16"/>
      <c r="D328" s="13"/>
      <c r="E328" s="13"/>
      <c r="F328" s="13"/>
      <c r="G328" s="13"/>
      <c r="H328" s="12"/>
      <c r="I328" s="12"/>
      <c r="M328" s="30" t="s">
        <v>386</v>
      </c>
    </row>
    <row r="329" spans="1:13" ht="15">
      <c r="A329" s="9">
        <v>325</v>
      </c>
      <c r="B329" s="16"/>
      <c r="C329" s="16"/>
      <c r="D329" s="13"/>
      <c r="E329" s="13"/>
      <c r="F329" s="13"/>
      <c r="G329" s="13"/>
      <c r="H329" s="12"/>
      <c r="I329" s="12"/>
      <c r="M329" s="30" t="s">
        <v>387</v>
      </c>
    </row>
    <row r="330" spans="1:13" ht="15">
      <c r="A330" s="9">
        <v>326</v>
      </c>
      <c r="B330" s="16"/>
      <c r="C330" s="16"/>
      <c r="D330" s="13"/>
      <c r="E330" s="13"/>
      <c r="F330" s="13"/>
      <c r="G330" s="13"/>
      <c r="H330" s="12"/>
      <c r="I330" s="12"/>
      <c r="M330" s="30" t="s">
        <v>388</v>
      </c>
    </row>
    <row r="331" spans="1:13" ht="15">
      <c r="A331" s="9">
        <v>327</v>
      </c>
      <c r="B331" s="16"/>
      <c r="C331" s="16"/>
      <c r="D331" s="13"/>
      <c r="E331" s="13"/>
      <c r="F331" s="13"/>
      <c r="G331" s="13"/>
      <c r="H331" s="12"/>
      <c r="I331" s="12"/>
      <c r="M331" s="30" t="s">
        <v>597</v>
      </c>
    </row>
    <row r="332" spans="1:13" ht="15">
      <c r="A332" s="9">
        <v>328</v>
      </c>
      <c r="B332" s="16"/>
      <c r="C332" s="16"/>
      <c r="D332" s="13"/>
      <c r="E332" s="13"/>
      <c r="F332" s="13"/>
      <c r="G332" s="13"/>
      <c r="H332" s="12"/>
      <c r="I332" s="12"/>
      <c r="M332" s="30" t="s">
        <v>389</v>
      </c>
    </row>
    <row r="333" spans="1:13" ht="15">
      <c r="A333" s="9">
        <v>329</v>
      </c>
      <c r="B333" s="16"/>
      <c r="C333" s="16"/>
      <c r="D333" s="13"/>
      <c r="E333" s="13"/>
      <c r="F333" s="13"/>
      <c r="G333" s="13"/>
      <c r="H333" s="12"/>
      <c r="I333" s="12"/>
      <c r="M333" s="30" t="s">
        <v>390</v>
      </c>
    </row>
    <row r="334" spans="1:13" ht="15">
      <c r="A334" s="9">
        <v>330</v>
      </c>
      <c r="B334" s="16"/>
      <c r="C334" s="16"/>
      <c r="D334" s="13"/>
      <c r="E334" s="13"/>
      <c r="F334" s="13"/>
      <c r="G334" s="13"/>
      <c r="H334" s="12"/>
      <c r="I334" s="12"/>
      <c r="M334" s="30" t="s">
        <v>444</v>
      </c>
    </row>
    <row r="335" spans="1:13" ht="15">
      <c r="A335" s="9">
        <v>331</v>
      </c>
      <c r="B335" s="16"/>
      <c r="C335" s="16"/>
      <c r="D335" s="13"/>
      <c r="E335" s="13"/>
      <c r="F335" s="13"/>
      <c r="G335" s="13"/>
      <c r="H335" s="12"/>
      <c r="I335" s="12"/>
      <c r="M335" s="30" t="s">
        <v>445</v>
      </c>
    </row>
    <row r="336" spans="1:13" ht="15">
      <c r="A336" s="9">
        <v>332</v>
      </c>
      <c r="B336" s="16"/>
      <c r="C336" s="16"/>
      <c r="D336" s="13"/>
      <c r="E336" s="13"/>
      <c r="F336" s="13"/>
      <c r="G336" s="13"/>
      <c r="H336" s="12"/>
      <c r="I336" s="12"/>
      <c r="M336" s="30" t="s">
        <v>446</v>
      </c>
    </row>
    <row r="337" spans="1:9" ht="15">
      <c r="A337" s="9">
        <v>333</v>
      </c>
      <c r="B337" s="16"/>
      <c r="C337" s="16"/>
      <c r="D337" s="13"/>
      <c r="E337" s="13"/>
      <c r="F337" s="13"/>
      <c r="G337" s="13"/>
      <c r="H337" s="12"/>
      <c r="I337" s="12"/>
    </row>
    <row r="338" spans="1:9" ht="15">
      <c r="A338" s="9">
        <v>334</v>
      </c>
      <c r="B338" s="16"/>
      <c r="C338" s="16"/>
      <c r="D338" s="13"/>
      <c r="E338" s="13"/>
      <c r="F338" s="13"/>
      <c r="G338" s="13"/>
      <c r="H338" s="12"/>
      <c r="I338" s="12"/>
    </row>
    <row r="339" spans="1:9" ht="15">
      <c r="A339" s="9">
        <v>335</v>
      </c>
      <c r="B339" s="16"/>
      <c r="C339" s="16"/>
      <c r="D339" s="13"/>
      <c r="E339" s="13"/>
      <c r="F339" s="13"/>
      <c r="G339" s="13"/>
      <c r="H339" s="12"/>
      <c r="I339" s="12"/>
    </row>
    <row r="340" spans="1:9" ht="15">
      <c r="A340" s="9">
        <v>336</v>
      </c>
      <c r="B340" s="16"/>
      <c r="C340" s="16"/>
      <c r="D340" s="13"/>
      <c r="E340" s="13"/>
      <c r="F340" s="13"/>
      <c r="G340" s="13"/>
      <c r="H340" s="12"/>
      <c r="I340" s="12"/>
    </row>
    <row r="341" spans="1:9" ht="15">
      <c r="A341" s="9">
        <v>337</v>
      </c>
      <c r="B341" s="16"/>
      <c r="C341" s="16"/>
      <c r="D341" s="13"/>
      <c r="E341" s="13"/>
      <c r="F341" s="13"/>
      <c r="G341" s="13"/>
      <c r="H341" s="12"/>
      <c r="I341" s="12"/>
    </row>
    <row r="342" spans="1:9" ht="15">
      <c r="A342" s="9">
        <v>338</v>
      </c>
      <c r="B342" s="16"/>
      <c r="C342" s="16"/>
      <c r="D342" s="13"/>
      <c r="E342" s="13"/>
      <c r="F342" s="13"/>
      <c r="G342" s="13"/>
      <c r="H342" s="12"/>
      <c r="I342" s="12"/>
    </row>
    <row r="343" spans="1:9" ht="15">
      <c r="A343" s="9">
        <v>339</v>
      </c>
      <c r="B343" s="16"/>
      <c r="C343" s="16"/>
      <c r="D343" s="13"/>
      <c r="E343" s="13"/>
      <c r="F343" s="13"/>
      <c r="G343" s="13"/>
      <c r="H343" s="12"/>
      <c r="I343" s="12"/>
    </row>
    <row r="344" spans="1:9" ht="15">
      <c r="A344" s="9">
        <v>340</v>
      </c>
      <c r="B344" s="16"/>
      <c r="C344" s="16"/>
      <c r="D344" s="13"/>
      <c r="E344" s="13"/>
      <c r="F344" s="13"/>
      <c r="G344" s="13"/>
      <c r="H344" s="12"/>
      <c r="I344" s="12"/>
    </row>
    <row r="345" spans="1:9" ht="15">
      <c r="A345" s="9">
        <v>341</v>
      </c>
      <c r="B345" s="16"/>
      <c r="C345" s="16"/>
      <c r="D345" s="13"/>
      <c r="E345" s="13"/>
      <c r="F345" s="13"/>
      <c r="G345" s="13"/>
      <c r="H345" s="12"/>
      <c r="I345" s="12"/>
    </row>
    <row r="346" spans="1:9" ht="15">
      <c r="A346" s="9">
        <v>342</v>
      </c>
      <c r="B346" s="16"/>
      <c r="C346" s="16"/>
      <c r="D346" s="13"/>
      <c r="E346" s="13"/>
      <c r="F346" s="13"/>
      <c r="G346" s="13"/>
      <c r="H346" s="12"/>
      <c r="I346" s="12"/>
    </row>
    <row r="347" spans="1:9" ht="15">
      <c r="A347" s="9">
        <v>343</v>
      </c>
      <c r="B347" s="16"/>
      <c r="C347" s="16"/>
      <c r="D347" s="13"/>
      <c r="E347" s="13"/>
      <c r="F347" s="13"/>
      <c r="G347" s="13"/>
      <c r="H347" s="12"/>
      <c r="I347" s="12"/>
    </row>
    <row r="348" spans="1:9" ht="15">
      <c r="A348" s="9">
        <v>344</v>
      </c>
      <c r="B348" s="16"/>
      <c r="C348" s="16"/>
      <c r="D348" s="13"/>
      <c r="E348" s="13"/>
      <c r="F348" s="13"/>
      <c r="G348" s="13"/>
      <c r="H348" s="12"/>
      <c r="I348" s="12"/>
    </row>
    <row r="349" spans="1:9" ht="15">
      <c r="A349" s="9">
        <v>345</v>
      </c>
      <c r="B349" s="16"/>
      <c r="C349" s="16"/>
      <c r="D349" s="13"/>
      <c r="E349" s="13"/>
      <c r="F349" s="13"/>
      <c r="G349" s="13"/>
      <c r="H349" s="12"/>
      <c r="I349" s="12"/>
    </row>
    <row r="350" spans="1:9" ht="15">
      <c r="A350" s="9">
        <v>346</v>
      </c>
      <c r="B350" s="16"/>
      <c r="C350" s="16"/>
      <c r="D350" s="13"/>
      <c r="E350" s="13"/>
      <c r="F350" s="13"/>
      <c r="G350" s="13"/>
      <c r="H350" s="12"/>
      <c r="I350" s="12"/>
    </row>
    <row r="351" spans="1:9" ht="15">
      <c r="A351" s="9">
        <v>347</v>
      </c>
      <c r="B351" s="16"/>
      <c r="C351" s="16"/>
      <c r="D351" s="13"/>
      <c r="E351" s="13"/>
      <c r="F351" s="13"/>
      <c r="G351" s="13"/>
      <c r="H351" s="12"/>
      <c r="I351" s="12"/>
    </row>
    <row r="352" spans="1:9" ht="15">
      <c r="A352" s="9">
        <v>348</v>
      </c>
      <c r="B352" s="16"/>
      <c r="C352" s="16"/>
      <c r="D352" s="13"/>
      <c r="E352" s="13"/>
      <c r="F352" s="13"/>
      <c r="G352" s="13"/>
      <c r="H352" s="12"/>
      <c r="I352" s="12"/>
    </row>
    <row r="353" spans="1:9" ht="15">
      <c r="A353" s="9">
        <v>349</v>
      </c>
      <c r="B353" s="16"/>
      <c r="C353" s="16"/>
      <c r="D353" s="13"/>
      <c r="E353" s="13"/>
      <c r="F353" s="13"/>
      <c r="G353" s="13"/>
      <c r="H353" s="12"/>
      <c r="I353" s="12"/>
    </row>
    <row r="354" spans="1:9" ht="15">
      <c r="A354" s="9">
        <v>350</v>
      </c>
      <c r="B354" s="16"/>
      <c r="C354" s="16"/>
      <c r="D354" s="13"/>
      <c r="E354" s="13"/>
      <c r="F354" s="13"/>
      <c r="G354" s="13"/>
      <c r="H354" s="12"/>
      <c r="I354" s="12"/>
    </row>
    <row r="355" spans="1:9" ht="15">
      <c r="A355" s="9">
        <v>351</v>
      </c>
      <c r="B355" s="16"/>
      <c r="C355" s="16"/>
      <c r="D355" s="13"/>
      <c r="E355" s="13"/>
      <c r="F355" s="13"/>
      <c r="G355" s="13"/>
      <c r="H355" s="12"/>
      <c r="I355" s="12"/>
    </row>
    <row r="356" spans="1:9" ht="15">
      <c r="A356" s="9">
        <v>352</v>
      </c>
      <c r="B356" s="16"/>
      <c r="C356" s="16"/>
      <c r="D356" s="13"/>
      <c r="E356" s="13"/>
      <c r="F356" s="13"/>
      <c r="G356" s="13"/>
      <c r="H356" s="12"/>
      <c r="I356" s="12"/>
    </row>
    <row r="357" spans="1:9" ht="15">
      <c r="A357" s="9">
        <v>353</v>
      </c>
      <c r="B357" s="16"/>
      <c r="C357" s="16"/>
      <c r="D357" s="13"/>
      <c r="E357" s="13"/>
      <c r="F357" s="13"/>
      <c r="G357" s="13"/>
      <c r="H357" s="12"/>
      <c r="I357" s="12"/>
    </row>
    <row r="358" spans="1:9" ht="15">
      <c r="A358" s="9">
        <v>354</v>
      </c>
      <c r="B358" s="16"/>
      <c r="C358" s="16"/>
      <c r="D358" s="13"/>
      <c r="E358" s="13"/>
      <c r="F358" s="13"/>
      <c r="G358" s="13"/>
      <c r="H358" s="12"/>
      <c r="I358" s="12"/>
    </row>
    <row r="359" spans="1:9" ht="15">
      <c r="A359" s="9">
        <v>355</v>
      </c>
      <c r="B359" s="16"/>
      <c r="C359" s="16"/>
      <c r="D359" s="13"/>
      <c r="E359" s="13"/>
      <c r="F359" s="13"/>
      <c r="G359" s="13"/>
      <c r="H359" s="12"/>
      <c r="I359" s="12"/>
    </row>
    <row r="360" spans="1:9" ht="15">
      <c r="A360" s="9">
        <v>356</v>
      </c>
      <c r="B360" s="16"/>
      <c r="C360" s="16"/>
      <c r="D360" s="13"/>
      <c r="E360" s="13"/>
      <c r="F360" s="13"/>
      <c r="G360" s="13"/>
      <c r="H360" s="12"/>
      <c r="I360" s="12"/>
    </row>
    <row r="361" spans="1:9" ht="15">
      <c r="A361" s="9">
        <v>357</v>
      </c>
      <c r="B361" s="16"/>
      <c r="C361" s="16"/>
      <c r="D361" s="13"/>
      <c r="E361" s="13"/>
      <c r="F361" s="13"/>
      <c r="G361" s="13"/>
      <c r="H361" s="12"/>
      <c r="I361" s="12"/>
    </row>
    <row r="362" spans="1:9" ht="15">
      <c r="A362" s="9">
        <v>358</v>
      </c>
      <c r="B362" s="16"/>
      <c r="C362" s="16"/>
      <c r="D362" s="13"/>
      <c r="E362" s="13"/>
      <c r="F362" s="13"/>
      <c r="G362" s="13"/>
      <c r="H362" s="12"/>
      <c r="I362" s="12"/>
    </row>
    <row r="363" spans="1:9" ht="15">
      <c r="A363" s="9">
        <v>359</v>
      </c>
      <c r="B363" s="16"/>
      <c r="C363" s="16"/>
      <c r="D363" s="13"/>
      <c r="E363" s="13"/>
      <c r="F363" s="13"/>
      <c r="G363" s="13"/>
      <c r="H363" s="12"/>
      <c r="I363" s="12"/>
    </row>
    <row r="364" spans="1:9" ht="15">
      <c r="A364" s="9">
        <v>360</v>
      </c>
      <c r="B364" s="16"/>
      <c r="C364" s="16"/>
      <c r="D364" s="13"/>
      <c r="E364" s="13"/>
      <c r="F364" s="13"/>
      <c r="G364" s="13"/>
      <c r="H364" s="12"/>
      <c r="I364" s="12"/>
    </row>
    <row r="365" spans="1:9" ht="15">
      <c r="A365" s="9">
        <v>361</v>
      </c>
      <c r="B365" s="16"/>
      <c r="C365" s="16"/>
      <c r="D365" s="13"/>
      <c r="E365" s="13"/>
      <c r="F365" s="13"/>
      <c r="G365" s="13"/>
      <c r="H365" s="12"/>
      <c r="I365" s="12"/>
    </row>
    <row r="366" spans="1:9" ht="15">
      <c r="A366" s="9">
        <v>362</v>
      </c>
      <c r="B366" s="16"/>
      <c r="C366" s="16"/>
      <c r="D366" s="13"/>
      <c r="E366" s="13"/>
      <c r="F366" s="13"/>
      <c r="G366" s="13"/>
      <c r="H366" s="12"/>
      <c r="I366" s="12"/>
    </row>
    <row r="367" spans="1:9" ht="15">
      <c r="A367" s="9">
        <v>363</v>
      </c>
      <c r="B367" s="16"/>
      <c r="C367" s="16"/>
      <c r="D367" s="13"/>
      <c r="E367" s="13"/>
      <c r="F367" s="13"/>
      <c r="G367" s="13"/>
      <c r="H367" s="12"/>
      <c r="I367" s="12"/>
    </row>
    <row r="368" spans="1:9" ht="15">
      <c r="A368" s="9">
        <v>364</v>
      </c>
      <c r="B368" s="16"/>
      <c r="C368" s="16"/>
      <c r="D368" s="13"/>
      <c r="E368" s="13"/>
      <c r="F368" s="13"/>
      <c r="G368" s="13"/>
      <c r="H368" s="12"/>
      <c r="I368" s="12"/>
    </row>
    <row r="369" spans="1:9" ht="15">
      <c r="A369" s="9">
        <v>365</v>
      </c>
      <c r="B369" s="16"/>
      <c r="C369" s="16"/>
      <c r="D369" s="13"/>
      <c r="E369" s="13"/>
      <c r="F369" s="13"/>
      <c r="G369" s="13"/>
      <c r="H369" s="12"/>
      <c r="I369" s="12"/>
    </row>
    <row r="370" spans="1:9" ht="15">
      <c r="A370" s="9">
        <v>366</v>
      </c>
      <c r="B370" s="16"/>
      <c r="C370" s="16"/>
      <c r="D370" s="13"/>
      <c r="E370" s="13"/>
      <c r="F370" s="13"/>
      <c r="G370" s="13"/>
      <c r="H370" s="12"/>
      <c r="I370" s="12"/>
    </row>
    <row r="371" spans="1:9" ht="15">
      <c r="A371" s="9">
        <v>367</v>
      </c>
      <c r="B371" s="16"/>
      <c r="C371" s="16"/>
      <c r="D371" s="13"/>
      <c r="E371" s="13"/>
      <c r="F371" s="13"/>
      <c r="G371" s="13"/>
      <c r="H371" s="12"/>
      <c r="I371" s="12"/>
    </row>
    <row r="372" spans="1:9" ht="15">
      <c r="A372" s="9">
        <v>368</v>
      </c>
      <c r="B372" s="16"/>
      <c r="C372" s="16"/>
      <c r="D372" s="13"/>
      <c r="E372" s="13"/>
      <c r="F372" s="13"/>
      <c r="G372" s="13"/>
      <c r="H372" s="12"/>
      <c r="I372" s="12"/>
    </row>
    <row r="373" spans="1:9" ht="15">
      <c r="A373" s="9">
        <v>369</v>
      </c>
      <c r="B373" s="16"/>
      <c r="C373" s="16"/>
      <c r="D373" s="13"/>
      <c r="E373" s="13"/>
      <c r="F373" s="13"/>
      <c r="G373" s="13"/>
      <c r="H373" s="12"/>
      <c r="I373" s="12"/>
    </row>
    <row r="374" spans="1:9" ht="15">
      <c r="A374" s="9">
        <v>370</v>
      </c>
      <c r="B374" s="16"/>
      <c r="C374" s="16"/>
      <c r="D374" s="13"/>
      <c r="E374" s="13"/>
      <c r="F374" s="13"/>
      <c r="G374" s="13"/>
      <c r="H374" s="12"/>
      <c r="I374" s="12"/>
    </row>
    <row r="375" spans="1:9" ht="15">
      <c r="A375" s="9">
        <v>371</v>
      </c>
      <c r="B375" s="16"/>
      <c r="C375" s="16"/>
      <c r="D375" s="13"/>
      <c r="E375" s="13"/>
      <c r="F375" s="13"/>
      <c r="G375" s="13"/>
      <c r="H375" s="12"/>
      <c r="I375" s="12"/>
    </row>
    <row r="376" spans="1:9" ht="15">
      <c r="A376" s="9">
        <v>372</v>
      </c>
      <c r="B376" s="16"/>
      <c r="C376" s="16"/>
      <c r="D376" s="13"/>
      <c r="E376" s="13"/>
      <c r="F376" s="13"/>
      <c r="G376" s="13"/>
      <c r="H376" s="12"/>
      <c r="I376" s="12"/>
    </row>
    <row r="377" spans="1:9" ht="15">
      <c r="A377" s="9">
        <v>373</v>
      </c>
      <c r="B377" s="16"/>
      <c r="C377" s="16"/>
      <c r="D377" s="13"/>
      <c r="E377" s="13"/>
      <c r="F377" s="13"/>
      <c r="G377" s="13"/>
      <c r="H377" s="12"/>
      <c r="I377" s="12"/>
    </row>
    <row r="378" spans="1:9" ht="15">
      <c r="A378" s="9">
        <v>374</v>
      </c>
      <c r="B378" s="16"/>
      <c r="C378" s="16"/>
      <c r="D378" s="13"/>
      <c r="E378" s="13"/>
      <c r="F378" s="13"/>
      <c r="G378" s="13"/>
      <c r="H378" s="12"/>
      <c r="I378" s="12"/>
    </row>
    <row r="379" spans="1:9" ht="15">
      <c r="A379" s="9">
        <v>375</v>
      </c>
      <c r="B379" s="16"/>
      <c r="C379" s="16"/>
      <c r="D379" s="13"/>
      <c r="E379" s="13"/>
      <c r="F379" s="13"/>
      <c r="G379" s="13"/>
      <c r="H379" s="12"/>
      <c r="I379" s="12"/>
    </row>
    <row r="380" spans="1:9" ht="15">
      <c r="A380" s="9">
        <v>376</v>
      </c>
      <c r="B380" s="16"/>
      <c r="C380" s="16"/>
      <c r="D380" s="13"/>
      <c r="E380" s="13"/>
      <c r="F380" s="13"/>
      <c r="G380" s="13"/>
      <c r="H380" s="12"/>
      <c r="I380" s="12"/>
    </row>
    <row r="381" spans="1:9" ht="15">
      <c r="A381" s="9">
        <v>377</v>
      </c>
      <c r="B381" s="16"/>
      <c r="C381" s="16"/>
      <c r="D381" s="13"/>
      <c r="E381" s="13"/>
      <c r="F381" s="13"/>
      <c r="G381" s="13"/>
      <c r="H381" s="12"/>
      <c r="I381" s="12"/>
    </row>
    <row r="382" spans="1:9" ht="15">
      <c r="A382" s="9">
        <v>378</v>
      </c>
      <c r="B382" s="16"/>
      <c r="C382" s="16"/>
      <c r="D382" s="13"/>
      <c r="E382" s="13"/>
      <c r="F382" s="13"/>
      <c r="G382" s="13"/>
      <c r="H382" s="12"/>
      <c r="I382" s="12"/>
    </row>
    <row r="383" spans="1:9" ht="15">
      <c r="A383" s="9">
        <v>379</v>
      </c>
      <c r="B383" s="16"/>
      <c r="C383" s="16"/>
      <c r="D383" s="13"/>
      <c r="E383" s="13"/>
      <c r="F383" s="13"/>
      <c r="G383" s="13"/>
      <c r="H383" s="12"/>
      <c r="I383" s="12"/>
    </row>
    <row r="384" spans="1:9" ht="15">
      <c r="A384" s="9">
        <v>380</v>
      </c>
      <c r="B384" s="16"/>
      <c r="C384" s="16"/>
      <c r="D384" s="13"/>
      <c r="E384" s="13"/>
      <c r="F384" s="13"/>
      <c r="G384" s="13"/>
      <c r="H384" s="12"/>
      <c r="I384" s="12"/>
    </row>
    <row r="385" spans="1:9" ht="15">
      <c r="A385" s="9">
        <v>381</v>
      </c>
      <c r="B385" s="16"/>
      <c r="C385" s="16"/>
      <c r="D385" s="13"/>
      <c r="E385" s="13"/>
      <c r="F385" s="13"/>
      <c r="G385" s="13"/>
      <c r="H385" s="12"/>
      <c r="I385" s="12"/>
    </row>
    <row r="386" spans="1:9" ht="15">
      <c r="A386" s="9">
        <v>382</v>
      </c>
      <c r="B386" s="16"/>
      <c r="C386" s="16"/>
      <c r="D386" s="13"/>
      <c r="E386" s="13"/>
      <c r="F386" s="13"/>
      <c r="G386" s="13"/>
      <c r="H386" s="12"/>
      <c r="I386" s="12"/>
    </row>
    <row r="387" spans="1:9" ht="15">
      <c r="A387" s="9">
        <v>383</v>
      </c>
      <c r="B387" s="16"/>
      <c r="C387" s="16"/>
      <c r="D387" s="13"/>
      <c r="E387" s="13"/>
      <c r="F387" s="13"/>
      <c r="G387" s="13"/>
      <c r="H387" s="12"/>
      <c r="I387" s="12"/>
    </row>
    <row r="388" spans="1:9" ht="15">
      <c r="A388" s="9">
        <v>384</v>
      </c>
      <c r="B388" s="16"/>
      <c r="C388" s="16"/>
      <c r="D388" s="13"/>
      <c r="E388" s="13"/>
      <c r="F388" s="13"/>
      <c r="G388" s="13"/>
      <c r="H388" s="12"/>
      <c r="I388" s="12"/>
    </row>
    <row r="389" spans="1:9" ht="15">
      <c r="A389" s="9">
        <v>385</v>
      </c>
      <c r="B389" s="16"/>
      <c r="C389" s="16"/>
      <c r="D389" s="13"/>
      <c r="E389" s="13"/>
      <c r="F389" s="13"/>
      <c r="G389" s="13"/>
      <c r="H389" s="12"/>
      <c r="I389" s="12"/>
    </row>
    <row r="390" spans="1:9" ht="15">
      <c r="A390" s="9">
        <v>386</v>
      </c>
      <c r="B390" s="16"/>
      <c r="C390" s="16"/>
      <c r="D390" s="13"/>
      <c r="E390" s="13"/>
      <c r="F390" s="13"/>
      <c r="G390" s="13"/>
      <c r="H390" s="12"/>
      <c r="I390" s="12"/>
    </row>
    <row r="391" spans="1:9" ht="15">
      <c r="A391" s="9">
        <v>387</v>
      </c>
      <c r="B391" s="16"/>
      <c r="C391" s="16"/>
      <c r="D391" s="13"/>
      <c r="E391" s="13"/>
      <c r="F391" s="13"/>
      <c r="G391" s="13"/>
      <c r="H391" s="12"/>
      <c r="I391" s="12"/>
    </row>
    <row r="392" spans="1:9" ht="15">
      <c r="A392" s="9">
        <v>388</v>
      </c>
      <c r="B392" s="16"/>
      <c r="C392" s="16"/>
      <c r="D392" s="13"/>
      <c r="E392" s="13"/>
      <c r="F392" s="13"/>
      <c r="G392" s="13"/>
      <c r="H392" s="12"/>
      <c r="I392" s="12"/>
    </row>
    <row r="393" spans="1:9" ht="15">
      <c r="A393" s="9">
        <v>389</v>
      </c>
      <c r="B393" s="16"/>
      <c r="C393" s="16"/>
      <c r="D393" s="13"/>
      <c r="E393" s="13"/>
      <c r="F393" s="13"/>
      <c r="G393" s="13"/>
      <c r="H393" s="12"/>
      <c r="I393" s="12"/>
    </row>
    <row r="394" spans="1:9" ht="15">
      <c r="A394" s="9">
        <v>390</v>
      </c>
      <c r="B394" s="16"/>
      <c r="C394" s="16"/>
      <c r="D394" s="13"/>
      <c r="E394" s="13"/>
      <c r="F394" s="13"/>
      <c r="G394" s="13"/>
      <c r="H394" s="12"/>
      <c r="I394" s="12"/>
    </row>
    <row r="395" spans="1:9" ht="15">
      <c r="A395" s="9">
        <v>391</v>
      </c>
      <c r="B395" s="16"/>
      <c r="C395" s="16"/>
      <c r="D395" s="13"/>
      <c r="E395" s="13"/>
      <c r="F395" s="13"/>
      <c r="G395" s="13"/>
      <c r="H395" s="12"/>
      <c r="I395" s="12"/>
    </row>
    <row r="396" spans="1:9" ht="15">
      <c r="A396" s="9">
        <v>392</v>
      </c>
      <c r="B396" s="16"/>
      <c r="C396" s="16"/>
      <c r="D396" s="13"/>
      <c r="E396" s="13"/>
      <c r="F396" s="13"/>
      <c r="G396" s="13"/>
      <c r="H396" s="12"/>
      <c r="I396" s="12"/>
    </row>
    <row r="397" spans="1:9" ht="15">
      <c r="A397" s="9">
        <v>393</v>
      </c>
      <c r="B397" s="16"/>
      <c r="C397" s="16"/>
      <c r="D397" s="13"/>
      <c r="E397" s="13"/>
      <c r="F397" s="13"/>
      <c r="G397" s="13"/>
      <c r="H397" s="12"/>
      <c r="I397" s="12"/>
    </row>
    <row r="398" spans="1:9" ht="15">
      <c r="A398" s="9">
        <v>394</v>
      </c>
      <c r="B398" s="16"/>
      <c r="C398" s="16"/>
      <c r="D398" s="13"/>
      <c r="E398" s="13"/>
      <c r="F398" s="13"/>
      <c r="G398" s="13"/>
      <c r="H398" s="12"/>
      <c r="I398" s="12"/>
    </row>
    <row r="399" spans="1:9" ht="15">
      <c r="A399" s="9">
        <v>395</v>
      </c>
      <c r="B399" s="16"/>
      <c r="C399" s="16"/>
      <c r="D399" s="13"/>
      <c r="E399" s="13"/>
      <c r="F399" s="13"/>
      <c r="G399" s="13"/>
      <c r="H399" s="12"/>
      <c r="I399" s="12"/>
    </row>
    <row r="400" spans="1:9" ht="15">
      <c r="A400" s="9">
        <v>396</v>
      </c>
      <c r="B400" s="16"/>
      <c r="C400" s="16"/>
      <c r="D400" s="13"/>
      <c r="E400" s="13"/>
      <c r="F400" s="13"/>
      <c r="G400" s="13"/>
      <c r="H400" s="12"/>
      <c r="I400" s="12"/>
    </row>
    <row r="401" spans="1:9" ht="15">
      <c r="A401" s="9">
        <v>397</v>
      </c>
      <c r="B401" s="16"/>
      <c r="C401" s="16"/>
      <c r="D401" s="13"/>
      <c r="E401" s="13"/>
      <c r="F401" s="13"/>
      <c r="G401" s="13"/>
      <c r="H401" s="12"/>
      <c r="I401" s="12"/>
    </row>
    <row r="402" spans="1:9" ht="15">
      <c r="A402" s="9">
        <v>398</v>
      </c>
      <c r="B402" s="16"/>
      <c r="C402" s="16"/>
      <c r="D402" s="13"/>
      <c r="E402" s="13"/>
      <c r="F402" s="13"/>
      <c r="G402" s="13"/>
      <c r="H402" s="12"/>
      <c r="I402" s="12"/>
    </row>
    <row r="403" spans="1:9" ht="15">
      <c r="A403" s="9">
        <v>399</v>
      </c>
      <c r="B403" s="16"/>
      <c r="C403" s="16"/>
      <c r="D403" s="13"/>
      <c r="E403" s="13"/>
      <c r="F403" s="13"/>
      <c r="G403" s="13"/>
      <c r="H403" s="12"/>
      <c r="I403" s="12"/>
    </row>
    <row r="404" spans="1:9" ht="15">
      <c r="A404" s="9">
        <v>400</v>
      </c>
      <c r="B404" s="16"/>
      <c r="C404" s="16"/>
      <c r="D404" s="13"/>
      <c r="E404" s="13"/>
      <c r="F404" s="13"/>
      <c r="G404" s="13"/>
      <c r="H404" s="12"/>
      <c r="I404" s="12"/>
    </row>
    <row r="405" spans="1:9" ht="15">
      <c r="A405" s="9">
        <v>401</v>
      </c>
      <c r="B405" s="16"/>
      <c r="C405" s="16"/>
      <c r="D405" s="13"/>
      <c r="E405" s="13"/>
      <c r="F405" s="13"/>
      <c r="G405" s="13"/>
      <c r="H405" s="12"/>
      <c r="I405" s="12"/>
    </row>
    <row r="406" spans="1:9" ht="15">
      <c r="A406" s="9">
        <v>402</v>
      </c>
      <c r="B406" s="16"/>
      <c r="C406" s="16"/>
      <c r="D406" s="13"/>
      <c r="E406" s="13"/>
      <c r="F406" s="13"/>
      <c r="G406" s="13"/>
      <c r="H406" s="12"/>
      <c r="I406" s="12"/>
    </row>
    <row r="407" spans="1:9" ht="15">
      <c r="A407" s="9">
        <v>403</v>
      </c>
      <c r="B407" s="16"/>
      <c r="C407" s="16"/>
      <c r="D407" s="13"/>
      <c r="E407" s="13"/>
      <c r="F407" s="13"/>
      <c r="G407" s="13"/>
      <c r="H407" s="12"/>
      <c r="I407" s="12"/>
    </row>
    <row r="408" spans="1:9" ht="15">
      <c r="A408" s="9">
        <v>404</v>
      </c>
      <c r="B408" s="16"/>
      <c r="C408" s="16"/>
      <c r="D408" s="13"/>
      <c r="E408" s="13"/>
      <c r="F408" s="13"/>
      <c r="G408" s="13"/>
      <c r="H408" s="12"/>
      <c r="I408" s="12"/>
    </row>
    <row r="409" spans="1:9" ht="15">
      <c r="A409" s="9">
        <v>405</v>
      </c>
      <c r="B409" s="16"/>
      <c r="C409" s="16"/>
      <c r="D409" s="13"/>
      <c r="E409" s="13"/>
      <c r="F409" s="13"/>
      <c r="G409" s="13"/>
      <c r="H409" s="12"/>
      <c r="I409" s="12"/>
    </row>
    <row r="410" spans="1:9" ht="15">
      <c r="A410" s="9">
        <v>406</v>
      </c>
      <c r="B410" s="16"/>
      <c r="C410" s="16"/>
      <c r="D410" s="13"/>
      <c r="E410" s="13"/>
      <c r="F410" s="13"/>
      <c r="G410" s="13"/>
      <c r="H410" s="12"/>
      <c r="I410" s="12"/>
    </row>
    <row r="411" spans="1:9" ht="15">
      <c r="A411" s="9">
        <v>407</v>
      </c>
      <c r="B411" s="16"/>
      <c r="C411" s="16"/>
      <c r="D411" s="13"/>
      <c r="E411" s="13"/>
      <c r="F411" s="13"/>
      <c r="G411" s="13"/>
      <c r="H411" s="12"/>
      <c r="I411" s="12"/>
    </row>
    <row r="412" spans="1:9" ht="15">
      <c r="A412" s="9">
        <v>408</v>
      </c>
      <c r="B412" s="16"/>
      <c r="C412" s="16"/>
      <c r="D412" s="13"/>
      <c r="E412" s="13"/>
      <c r="F412" s="13"/>
      <c r="G412" s="13"/>
      <c r="H412" s="12"/>
      <c r="I412" s="12"/>
    </row>
    <row r="413" spans="1:9" ht="15">
      <c r="A413" s="9">
        <v>409</v>
      </c>
      <c r="B413" s="16"/>
      <c r="C413" s="16"/>
      <c r="D413" s="13"/>
      <c r="E413" s="13"/>
      <c r="F413" s="13"/>
      <c r="G413" s="13"/>
      <c r="H413" s="12"/>
      <c r="I413" s="12"/>
    </row>
    <row r="414" spans="1:9" ht="15">
      <c r="A414" s="9">
        <v>410</v>
      </c>
      <c r="B414" s="16"/>
      <c r="C414" s="16"/>
      <c r="D414" s="13"/>
      <c r="E414" s="13"/>
      <c r="F414" s="13"/>
      <c r="G414" s="13"/>
      <c r="H414" s="12"/>
      <c r="I414" s="12"/>
    </row>
    <row r="415" spans="1:9" ht="15">
      <c r="A415" s="9">
        <v>411</v>
      </c>
      <c r="B415" s="16"/>
      <c r="C415" s="16"/>
      <c r="D415" s="13"/>
      <c r="E415" s="13"/>
      <c r="F415" s="13"/>
      <c r="G415" s="13"/>
      <c r="H415" s="12"/>
      <c r="I415" s="12"/>
    </row>
    <row r="416" spans="1:9" ht="15">
      <c r="A416" s="9">
        <v>412</v>
      </c>
      <c r="B416" s="16"/>
      <c r="C416" s="16"/>
      <c r="D416" s="13"/>
      <c r="E416" s="13"/>
      <c r="F416" s="13"/>
      <c r="G416" s="13"/>
      <c r="H416" s="12"/>
      <c r="I416" s="12"/>
    </row>
    <row r="417" spans="1:9" ht="15">
      <c r="A417" s="9">
        <v>413</v>
      </c>
      <c r="B417" s="16"/>
      <c r="C417" s="16"/>
      <c r="D417" s="13"/>
      <c r="E417" s="13"/>
      <c r="F417" s="13"/>
      <c r="G417" s="13"/>
      <c r="H417" s="12"/>
      <c r="I417" s="12"/>
    </row>
    <row r="418" spans="1:9" ht="15">
      <c r="A418" s="9">
        <v>414</v>
      </c>
      <c r="B418" s="16"/>
      <c r="C418" s="16"/>
      <c r="D418" s="13"/>
      <c r="E418" s="13"/>
      <c r="F418" s="13"/>
      <c r="G418" s="13"/>
      <c r="H418" s="12"/>
      <c r="I418" s="12"/>
    </row>
    <row r="419" spans="1:9" ht="15">
      <c r="A419" s="9">
        <v>415</v>
      </c>
      <c r="B419" s="16"/>
      <c r="C419" s="16"/>
      <c r="D419" s="13"/>
      <c r="E419" s="13"/>
      <c r="F419" s="13"/>
      <c r="G419" s="13"/>
      <c r="H419" s="12"/>
      <c r="I419" s="12"/>
    </row>
    <row r="420" spans="1:9" ht="15">
      <c r="A420" s="9">
        <v>416</v>
      </c>
      <c r="B420" s="16"/>
      <c r="C420" s="16"/>
      <c r="D420" s="13"/>
      <c r="E420" s="13"/>
      <c r="F420" s="13"/>
      <c r="G420" s="13"/>
      <c r="H420" s="12"/>
      <c r="I420" s="12"/>
    </row>
    <row r="421" spans="1:9" ht="15">
      <c r="A421" s="9">
        <v>417</v>
      </c>
      <c r="B421" s="16"/>
      <c r="C421" s="16"/>
      <c r="D421" s="13"/>
      <c r="E421" s="13"/>
      <c r="F421" s="13"/>
      <c r="G421" s="13"/>
      <c r="H421" s="12"/>
      <c r="I421" s="12"/>
    </row>
    <row r="422" spans="1:9" ht="15">
      <c r="A422" s="9">
        <v>418</v>
      </c>
      <c r="B422" s="16"/>
      <c r="C422" s="16"/>
      <c r="D422" s="13"/>
      <c r="E422" s="13"/>
      <c r="F422" s="13"/>
      <c r="G422" s="13"/>
      <c r="H422" s="12"/>
      <c r="I422" s="12"/>
    </row>
    <row r="423" spans="1:9" ht="15">
      <c r="A423" s="9">
        <v>419</v>
      </c>
      <c r="B423" s="16"/>
      <c r="C423" s="16"/>
      <c r="D423" s="13"/>
      <c r="E423" s="13"/>
      <c r="F423" s="13"/>
      <c r="G423" s="13"/>
      <c r="H423" s="12"/>
      <c r="I423" s="12"/>
    </row>
    <row r="424" spans="1:9" ht="15">
      <c r="A424" s="9">
        <v>420</v>
      </c>
      <c r="B424" s="16"/>
      <c r="C424" s="16"/>
      <c r="D424" s="13"/>
      <c r="E424" s="13"/>
      <c r="F424" s="13"/>
      <c r="G424" s="13"/>
      <c r="H424" s="12"/>
      <c r="I424" s="12"/>
    </row>
    <row r="425" spans="1:9" ht="15">
      <c r="A425" s="9">
        <v>421</v>
      </c>
      <c r="B425" s="16"/>
      <c r="C425" s="16"/>
      <c r="D425" s="13"/>
      <c r="E425" s="13"/>
      <c r="F425" s="13"/>
      <c r="G425" s="13"/>
      <c r="H425" s="12"/>
      <c r="I425" s="12"/>
    </row>
    <row r="426" spans="1:9" ht="15">
      <c r="A426" s="9">
        <v>422</v>
      </c>
      <c r="B426" s="16"/>
      <c r="C426" s="16"/>
      <c r="D426" s="13"/>
      <c r="E426" s="13"/>
      <c r="F426" s="13"/>
      <c r="G426" s="13"/>
      <c r="H426" s="12"/>
      <c r="I426" s="12"/>
    </row>
    <row r="427" spans="1:9" ht="15">
      <c r="A427" s="9">
        <v>423</v>
      </c>
      <c r="B427" s="16"/>
      <c r="C427" s="16"/>
      <c r="D427" s="13"/>
      <c r="E427" s="13"/>
      <c r="F427" s="13"/>
      <c r="G427" s="13"/>
      <c r="H427" s="12"/>
      <c r="I427" s="12"/>
    </row>
    <row r="428" spans="1:9" ht="15">
      <c r="A428" s="9">
        <v>424</v>
      </c>
      <c r="B428" s="16"/>
      <c r="C428" s="16"/>
      <c r="D428" s="13"/>
      <c r="E428" s="13"/>
      <c r="F428" s="13"/>
      <c r="G428" s="13"/>
      <c r="H428" s="12"/>
      <c r="I428" s="12"/>
    </row>
    <row r="429" spans="1:9" ht="15">
      <c r="A429" s="9">
        <v>425</v>
      </c>
      <c r="B429" s="16"/>
      <c r="C429" s="16"/>
      <c r="D429" s="13"/>
      <c r="E429" s="13"/>
      <c r="F429" s="13"/>
      <c r="G429" s="13"/>
      <c r="H429" s="12"/>
      <c r="I429" s="12"/>
    </row>
    <row r="430" spans="1:9" ht="15">
      <c r="A430" s="9">
        <v>426</v>
      </c>
      <c r="B430" s="16"/>
      <c r="C430" s="16"/>
      <c r="D430" s="13"/>
      <c r="E430" s="13"/>
      <c r="F430" s="13"/>
      <c r="G430" s="13"/>
      <c r="H430" s="12"/>
      <c r="I430" s="12"/>
    </row>
    <row r="431" spans="1:9" ht="15">
      <c r="A431" s="9">
        <v>427</v>
      </c>
      <c r="B431" s="16"/>
      <c r="C431" s="16"/>
      <c r="D431" s="13"/>
      <c r="E431" s="13"/>
      <c r="F431" s="13"/>
      <c r="G431" s="13"/>
      <c r="H431" s="12"/>
      <c r="I431" s="12"/>
    </row>
    <row r="432" spans="1:9" ht="15">
      <c r="A432" s="9">
        <v>428</v>
      </c>
      <c r="B432" s="16"/>
      <c r="C432" s="16"/>
      <c r="D432" s="13"/>
      <c r="E432" s="13"/>
      <c r="F432" s="13"/>
      <c r="G432" s="13"/>
      <c r="H432" s="12"/>
      <c r="I432" s="12"/>
    </row>
    <row r="433" spans="1:9" ht="15">
      <c r="A433" s="9">
        <v>429</v>
      </c>
      <c r="B433" s="16"/>
      <c r="C433" s="16"/>
      <c r="D433" s="13"/>
      <c r="E433" s="13"/>
      <c r="F433" s="13"/>
      <c r="G433" s="13"/>
      <c r="H433" s="12"/>
      <c r="I433" s="12"/>
    </row>
    <row r="434" spans="1:9" ht="15">
      <c r="A434" s="9">
        <v>430</v>
      </c>
      <c r="B434" s="16"/>
      <c r="C434" s="16"/>
      <c r="D434" s="13"/>
      <c r="E434" s="13"/>
      <c r="F434" s="13"/>
      <c r="G434" s="13"/>
      <c r="H434" s="12"/>
      <c r="I434" s="12"/>
    </row>
    <row r="435" spans="1:9" ht="15">
      <c r="A435" s="9">
        <v>431</v>
      </c>
      <c r="B435" s="16"/>
      <c r="C435" s="16"/>
      <c r="D435" s="13"/>
      <c r="E435" s="13"/>
      <c r="F435" s="13"/>
      <c r="G435" s="13"/>
      <c r="H435" s="12"/>
      <c r="I435" s="12"/>
    </row>
    <row r="436" spans="1:9" ht="15">
      <c r="A436" s="9">
        <v>432</v>
      </c>
      <c r="B436" s="16"/>
      <c r="C436" s="16"/>
      <c r="D436" s="13"/>
      <c r="E436" s="13"/>
      <c r="F436" s="13"/>
      <c r="G436" s="13"/>
      <c r="H436" s="12"/>
      <c r="I436" s="12"/>
    </row>
    <row r="437" spans="1:9" ht="15">
      <c r="A437" s="9">
        <v>433</v>
      </c>
      <c r="B437" s="16"/>
      <c r="C437" s="16"/>
      <c r="D437" s="13"/>
      <c r="E437" s="13"/>
      <c r="F437" s="13"/>
      <c r="G437" s="13"/>
      <c r="H437" s="12"/>
      <c r="I437" s="12"/>
    </row>
    <row r="438" spans="1:9" ht="15">
      <c r="A438" s="9">
        <v>434</v>
      </c>
      <c r="B438" s="16"/>
      <c r="C438" s="16"/>
      <c r="D438" s="13"/>
      <c r="E438" s="13"/>
      <c r="F438" s="13"/>
      <c r="G438" s="13"/>
      <c r="H438" s="12"/>
      <c r="I438" s="12"/>
    </row>
    <row r="439" spans="1:9" ht="15">
      <c r="A439" s="9">
        <v>435</v>
      </c>
      <c r="B439" s="16"/>
      <c r="C439" s="16"/>
      <c r="D439" s="13"/>
      <c r="E439" s="13"/>
      <c r="F439" s="13"/>
      <c r="G439" s="13"/>
      <c r="H439" s="12"/>
      <c r="I439" s="12"/>
    </row>
    <row r="440" spans="1:9" ht="15">
      <c r="A440" s="9">
        <v>436</v>
      </c>
      <c r="B440" s="16"/>
      <c r="C440" s="16"/>
      <c r="D440" s="13"/>
      <c r="E440" s="13"/>
      <c r="F440" s="13"/>
      <c r="G440" s="13"/>
      <c r="H440" s="12"/>
      <c r="I440" s="12"/>
    </row>
    <row r="441" spans="1:9" ht="15">
      <c r="A441" s="9">
        <v>437</v>
      </c>
      <c r="B441" s="16"/>
      <c r="C441" s="16"/>
      <c r="D441" s="13"/>
      <c r="E441" s="13"/>
      <c r="F441" s="13"/>
      <c r="G441" s="13"/>
      <c r="H441" s="12"/>
      <c r="I441" s="12"/>
    </row>
    <row r="442" spans="1:9" ht="15">
      <c r="A442" s="9">
        <v>438</v>
      </c>
      <c r="B442" s="16"/>
      <c r="C442" s="16"/>
      <c r="D442" s="13"/>
      <c r="E442" s="13"/>
      <c r="F442" s="13"/>
      <c r="G442" s="13"/>
      <c r="H442" s="12"/>
      <c r="I442" s="12"/>
    </row>
    <row r="443" spans="1:9" ht="15">
      <c r="A443" s="9">
        <v>439</v>
      </c>
      <c r="B443" s="16"/>
      <c r="C443" s="16"/>
      <c r="D443" s="13"/>
      <c r="E443" s="13"/>
      <c r="F443" s="13"/>
      <c r="G443" s="13"/>
      <c r="H443" s="12"/>
      <c r="I443" s="12"/>
    </row>
    <row r="444" spans="1:9" ht="15">
      <c r="A444" s="9">
        <v>440</v>
      </c>
      <c r="B444" s="16"/>
      <c r="C444" s="16"/>
      <c r="D444" s="13"/>
      <c r="E444" s="13"/>
      <c r="F444" s="13"/>
      <c r="G444" s="13"/>
      <c r="H444" s="12"/>
      <c r="I444" s="12"/>
    </row>
    <row r="445" spans="1:9" ht="15">
      <c r="A445" s="9">
        <v>441</v>
      </c>
      <c r="B445" s="16"/>
      <c r="C445" s="16"/>
      <c r="D445" s="13"/>
      <c r="E445" s="13"/>
      <c r="F445" s="13"/>
      <c r="G445" s="13"/>
      <c r="H445" s="12"/>
      <c r="I445" s="12"/>
    </row>
    <row r="446" spans="1:9" ht="15">
      <c r="A446" s="9">
        <v>442</v>
      </c>
      <c r="B446" s="16"/>
      <c r="C446" s="16"/>
      <c r="D446" s="13"/>
      <c r="E446" s="13"/>
      <c r="F446" s="13"/>
      <c r="G446" s="13"/>
      <c r="H446" s="12"/>
      <c r="I446" s="12"/>
    </row>
    <row r="447" spans="1:9" ht="15">
      <c r="A447" s="9">
        <v>443</v>
      </c>
      <c r="B447" s="16"/>
      <c r="C447" s="16"/>
      <c r="D447" s="13"/>
      <c r="E447" s="13"/>
      <c r="F447" s="13"/>
      <c r="G447" s="13"/>
      <c r="H447" s="12"/>
      <c r="I447" s="12"/>
    </row>
    <row r="448" spans="1:9" ht="15">
      <c r="A448" s="9">
        <v>444</v>
      </c>
      <c r="B448" s="16"/>
      <c r="C448" s="16"/>
      <c r="D448" s="13"/>
      <c r="E448" s="13"/>
      <c r="F448" s="13"/>
      <c r="G448" s="13"/>
      <c r="H448" s="12"/>
      <c r="I448" s="12"/>
    </row>
    <row r="449" spans="1:9" ht="15">
      <c r="A449" s="9">
        <v>445</v>
      </c>
      <c r="B449" s="16"/>
      <c r="C449" s="16"/>
      <c r="D449" s="13"/>
      <c r="E449" s="13"/>
      <c r="F449" s="13"/>
      <c r="G449" s="13"/>
      <c r="H449" s="12"/>
      <c r="I449" s="12"/>
    </row>
    <row r="450" spans="1:9" ht="15">
      <c r="A450" s="9">
        <v>446</v>
      </c>
      <c r="B450" s="16"/>
      <c r="C450" s="16"/>
      <c r="D450" s="13"/>
      <c r="E450" s="13"/>
      <c r="F450" s="13"/>
      <c r="G450" s="13"/>
      <c r="H450" s="12"/>
      <c r="I450" s="12"/>
    </row>
    <row r="451" spans="1:9" ht="15">
      <c r="A451" s="9">
        <v>447</v>
      </c>
      <c r="B451" s="16"/>
      <c r="C451" s="16"/>
      <c r="D451" s="13"/>
      <c r="E451" s="13"/>
      <c r="F451" s="13"/>
      <c r="G451" s="13"/>
      <c r="H451" s="12"/>
      <c r="I451" s="12"/>
    </row>
    <row r="452" spans="1:9" ht="15">
      <c r="A452" s="9">
        <v>448</v>
      </c>
      <c r="B452" s="16"/>
      <c r="C452" s="16"/>
      <c r="D452" s="13"/>
      <c r="E452" s="13"/>
      <c r="F452" s="13"/>
      <c r="G452" s="13"/>
      <c r="H452" s="12"/>
      <c r="I452" s="12"/>
    </row>
    <row r="453" spans="1:9" ht="15">
      <c r="A453" s="9">
        <v>449</v>
      </c>
      <c r="B453" s="16"/>
      <c r="C453" s="16"/>
      <c r="D453" s="13"/>
      <c r="E453" s="13"/>
      <c r="F453" s="13"/>
      <c r="G453" s="13"/>
      <c r="H453" s="12"/>
      <c r="I453" s="12"/>
    </row>
    <row r="454" spans="1:9" ht="15">
      <c r="A454" s="9">
        <v>450</v>
      </c>
      <c r="B454" s="16"/>
      <c r="C454" s="16"/>
      <c r="D454" s="13"/>
      <c r="E454" s="13"/>
      <c r="F454" s="13"/>
      <c r="G454" s="13"/>
      <c r="H454" s="12"/>
      <c r="I454" s="12"/>
    </row>
    <row r="455" spans="1:9" ht="15">
      <c r="A455" s="9">
        <v>451</v>
      </c>
      <c r="B455" s="16"/>
      <c r="C455" s="16"/>
      <c r="D455" s="13"/>
      <c r="E455" s="13"/>
      <c r="F455" s="13"/>
      <c r="G455" s="13"/>
      <c r="H455" s="12"/>
      <c r="I455" s="12"/>
    </row>
    <row r="456" spans="1:9" ht="15">
      <c r="A456" s="9">
        <v>452</v>
      </c>
      <c r="B456" s="16"/>
      <c r="C456" s="16"/>
      <c r="D456" s="13"/>
      <c r="E456" s="13"/>
      <c r="F456" s="13"/>
      <c r="G456" s="13"/>
      <c r="H456" s="12"/>
      <c r="I456" s="12"/>
    </row>
    <row r="457" spans="1:9" ht="15">
      <c r="A457" s="9">
        <v>453</v>
      </c>
      <c r="B457" s="16"/>
      <c r="C457" s="16"/>
      <c r="D457" s="13"/>
      <c r="E457" s="13"/>
      <c r="F457" s="13"/>
      <c r="G457" s="13"/>
      <c r="H457" s="12"/>
      <c r="I457" s="12"/>
    </row>
    <row r="458" spans="1:9" ht="15">
      <c r="A458" s="9">
        <v>454</v>
      </c>
      <c r="B458" s="16"/>
      <c r="C458" s="16"/>
      <c r="D458" s="13"/>
      <c r="E458" s="13"/>
      <c r="F458" s="13"/>
      <c r="G458" s="13"/>
      <c r="H458" s="12"/>
      <c r="I458" s="12"/>
    </row>
    <row r="459" spans="1:9" ht="15">
      <c r="A459" s="9">
        <v>455</v>
      </c>
      <c r="B459" s="16"/>
      <c r="C459" s="16"/>
      <c r="D459" s="13"/>
      <c r="E459" s="13"/>
      <c r="F459" s="13"/>
      <c r="G459" s="13"/>
      <c r="H459" s="12"/>
      <c r="I459" s="12"/>
    </row>
    <row r="460" spans="1:9" ht="15">
      <c r="A460" s="9">
        <v>456</v>
      </c>
      <c r="B460" s="16"/>
      <c r="C460" s="16"/>
      <c r="D460" s="13"/>
      <c r="E460" s="13"/>
      <c r="F460" s="13"/>
      <c r="G460" s="13"/>
      <c r="H460" s="12"/>
      <c r="I460" s="12"/>
    </row>
    <row r="461" spans="1:9" ht="15">
      <c r="A461" s="9">
        <v>457</v>
      </c>
      <c r="B461" s="16"/>
      <c r="C461" s="16"/>
      <c r="D461" s="13"/>
      <c r="E461" s="13"/>
      <c r="F461" s="13"/>
      <c r="G461" s="13"/>
      <c r="H461" s="12"/>
      <c r="I461" s="12"/>
    </row>
    <row r="462" spans="1:9" ht="15">
      <c r="A462" s="9">
        <v>458</v>
      </c>
      <c r="B462" s="16"/>
      <c r="C462" s="16"/>
      <c r="D462" s="13"/>
      <c r="E462" s="13"/>
      <c r="F462" s="13"/>
      <c r="G462" s="13"/>
      <c r="H462" s="12"/>
      <c r="I462" s="12"/>
    </row>
    <row r="463" spans="1:9" ht="15">
      <c r="A463" s="9">
        <v>459</v>
      </c>
      <c r="B463" s="16"/>
      <c r="C463" s="16"/>
      <c r="D463" s="13"/>
      <c r="E463" s="13"/>
      <c r="F463" s="13"/>
      <c r="G463" s="13"/>
      <c r="H463" s="12"/>
      <c r="I463" s="12"/>
    </row>
    <row r="464" spans="1:9" ht="15">
      <c r="A464" s="9">
        <v>460</v>
      </c>
      <c r="B464" s="16"/>
      <c r="C464" s="16"/>
      <c r="D464" s="13"/>
      <c r="E464" s="13"/>
      <c r="F464" s="13"/>
      <c r="G464" s="13"/>
      <c r="H464" s="12"/>
      <c r="I464" s="12"/>
    </row>
    <row r="465" spans="1:9" ht="15">
      <c r="A465" s="9">
        <v>461</v>
      </c>
      <c r="B465" s="16"/>
      <c r="C465" s="16"/>
      <c r="D465" s="13"/>
      <c r="E465" s="13"/>
      <c r="F465" s="13"/>
      <c r="G465" s="13"/>
      <c r="H465" s="12"/>
      <c r="I465" s="12"/>
    </row>
    <row r="466" spans="1:9" ht="15">
      <c r="A466" s="9">
        <v>462</v>
      </c>
      <c r="B466" s="16"/>
      <c r="C466" s="16"/>
      <c r="D466" s="13"/>
      <c r="E466" s="13"/>
      <c r="F466" s="13"/>
      <c r="G466" s="13"/>
      <c r="H466" s="12"/>
      <c r="I466" s="12"/>
    </row>
    <row r="467" spans="1:9" ht="15">
      <c r="A467" s="9">
        <v>463</v>
      </c>
      <c r="B467" s="16"/>
      <c r="C467" s="16"/>
      <c r="D467" s="13"/>
      <c r="E467" s="13"/>
      <c r="F467" s="13"/>
      <c r="G467" s="13"/>
      <c r="H467" s="12"/>
      <c r="I467" s="12"/>
    </row>
    <row r="468" spans="1:9" ht="15">
      <c r="A468" s="9">
        <v>464</v>
      </c>
      <c r="B468" s="16"/>
      <c r="C468" s="16"/>
      <c r="D468" s="13"/>
      <c r="E468" s="13"/>
      <c r="F468" s="13"/>
      <c r="G468" s="13"/>
      <c r="H468" s="12"/>
      <c r="I468" s="12"/>
    </row>
    <row r="469" spans="1:9" ht="15">
      <c r="A469" s="9">
        <v>465</v>
      </c>
      <c r="B469" s="16"/>
      <c r="C469" s="16"/>
      <c r="D469" s="13"/>
      <c r="E469" s="13"/>
      <c r="F469" s="13"/>
      <c r="G469" s="13"/>
      <c r="H469" s="12"/>
      <c r="I469" s="12"/>
    </row>
    <row r="470" spans="1:9" ht="15">
      <c r="A470" s="9">
        <v>466</v>
      </c>
      <c r="B470" s="16"/>
      <c r="C470" s="16"/>
      <c r="D470" s="13"/>
      <c r="E470" s="13"/>
      <c r="F470" s="13"/>
      <c r="G470" s="13"/>
      <c r="H470" s="12"/>
      <c r="I470" s="12"/>
    </row>
    <row r="471" spans="1:9" ht="15">
      <c r="A471" s="9">
        <v>467</v>
      </c>
      <c r="B471" s="16"/>
      <c r="C471" s="16"/>
      <c r="D471" s="13"/>
      <c r="E471" s="13"/>
      <c r="F471" s="13"/>
      <c r="G471" s="13"/>
      <c r="H471" s="12"/>
      <c r="I471" s="12"/>
    </row>
    <row r="472" spans="1:9" ht="15">
      <c r="A472" s="9">
        <v>468</v>
      </c>
      <c r="B472" s="16"/>
      <c r="C472" s="16"/>
      <c r="D472" s="13"/>
      <c r="E472" s="13"/>
      <c r="F472" s="13"/>
      <c r="G472" s="13"/>
      <c r="H472" s="12"/>
      <c r="I472" s="12"/>
    </row>
    <row r="473" spans="1:9" ht="15">
      <c r="A473" s="9">
        <v>469</v>
      </c>
      <c r="B473" s="16"/>
      <c r="C473" s="16"/>
      <c r="D473" s="13"/>
      <c r="E473" s="13"/>
      <c r="F473" s="13"/>
      <c r="G473" s="13"/>
      <c r="H473" s="12"/>
      <c r="I473" s="12"/>
    </row>
    <row r="474" spans="1:9" ht="15">
      <c r="A474" s="9">
        <v>470</v>
      </c>
      <c r="B474" s="16"/>
      <c r="C474" s="16"/>
      <c r="D474" s="13"/>
      <c r="E474" s="13"/>
      <c r="F474" s="13"/>
      <c r="G474" s="13"/>
      <c r="H474" s="12"/>
      <c r="I474" s="12"/>
    </row>
    <row r="475" spans="1:9" ht="15">
      <c r="A475" s="9">
        <v>471</v>
      </c>
      <c r="B475" s="16"/>
      <c r="C475" s="16"/>
      <c r="D475" s="13"/>
      <c r="E475" s="13"/>
      <c r="F475" s="13"/>
      <c r="G475" s="13"/>
      <c r="H475" s="12"/>
      <c r="I475" s="12"/>
    </row>
    <row r="476" spans="1:9" ht="15">
      <c r="A476" s="9">
        <v>472</v>
      </c>
      <c r="B476" s="16"/>
      <c r="C476" s="16"/>
      <c r="D476" s="13"/>
      <c r="E476" s="13"/>
      <c r="F476" s="13"/>
      <c r="G476" s="13"/>
      <c r="H476" s="12"/>
      <c r="I476" s="12"/>
    </row>
    <row r="477" spans="1:9" ht="15">
      <c r="A477" s="9">
        <v>473</v>
      </c>
      <c r="B477" s="16"/>
      <c r="C477" s="16"/>
      <c r="D477" s="13"/>
      <c r="E477" s="13"/>
      <c r="F477" s="13"/>
      <c r="G477" s="13"/>
      <c r="H477" s="12"/>
      <c r="I477" s="12"/>
    </row>
    <row r="478" spans="1:9" ht="15">
      <c r="A478" s="9">
        <v>474</v>
      </c>
      <c r="B478" s="16"/>
      <c r="C478" s="16"/>
      <c r="D478" s="13"/>
      <c r="E478" s="13"/>
      <c r="F478" s="13"/>
      <c r="G478" s="13"/>
      <c r="H478" s="12"/>
      <c r="I478" s="12"/>
    </row>
    <row r="479" spans="1:9" ht="15">
      <c r="A479" s="9">
        <v>475</v>
      </c>
      <c r="B479" s="16"/>
      <c r="C479" s="16"/>
      <c r="D479" s="13"/>
      <c r="E479" s="13"/>
      <c r="F479" s="13"/>
      <c r="G479" s="13"/>
      <c r="H479" s="12"/>
      <c r="I479" s="12"/>
    </row>
    <row r="480" spans="1:9" ht="15">
      <c r="A480" s="9">
        <v>476</v>
      </c>
      <c r="B480" s="16"/>
      <c r="C480" s="16"/>
      <c r="D480" s="13"/>
      <c r="E480" s="13"/>
      <c r="F480" s="13"/>
      <c r="G480" s="13"/>
      <c r="H480" s="12"/>
      <c r="I480" s="12"/>
    </row>
    <row r="481" spans="1:9" ht="15">
      <c r="A481" s="9">
        <v>477</v>
      </c>
      <c r="B481" s="16"/>
      <c r="C481" s="16"/>
      <c r="D481" s="13"/>
      <c r="E481" s="13"/>
      <c r="F481" s="13"/>
      <c r="G481" s="13"/>
      <c r="H481" s="12"/>
      <c r="I481" s="12"/>
    </row>
    <row r="482" spans="1:9" ht="15">
      <c r="A482" s="9">
        <v>478</v>
      </c>
      <c r="B482" s="16"/>
      <c r="C482" s="16"/>
      <c r="D482" s="13"/>
      <c r="E482" s="13"/>
      <c r="F482" s="13"/>
      <c r="G482" s="13"/>
      <c r="H482" s="12"/>
      <c r="I482" s="12"/>
    </row>
    <row r="483" spans="1:9" ht="15">
      <c r="A483" s="9">
        <v>479</v>
      </c>
      <c r="B483" s="16"/>
      <c r="C483" s="16"/>
      <c r="D483" s="13"/>
      <c r="E483" s="13"/>
      <c r="F483" s="13"/>
      <c r="G483" s="13"/>
      <c r="H483" s="12"/>
      <c r="I483" s="12"/>
    </row>
    <row r="484" spans="1:9" ht="15">
      <c r="A484" s="9">
        <v>480</v>
      </c>
      <c r="B484" s="16"/>
      <c r="C484" s="16"/>
      <c r="D484" s="13"/>
      <c r="E484" s="13"/>
      <c r="F484" s="13"/>
      <c r="G484" s="13"/>
      <c r="H484" s="12"/>
      <c r="I484" s="12"/>
    </row>
    <row r="485" spans="1:9" ht="15">
      <c r="A485" s="9">
        <v>481</v>
      </c>
      <c r="B485" s="16"/>
      <c r="C485" s="16"/>
      <c r="D485" s="13"/>
      <c r="E485" s="13"/>
      <c r="F485" s="13"/>
      <c r="G485" s="13"/>
      <c r="H485" s="12"/>
      <c r="I485" s="12"/>
    </row>
    <row r="486" spans="1:9" ht="15">
      <c r="A486" s="9">
        <v>482</v>
      </c>
      <c r="B486" s="16"/>
      <c r="C486" s="16"/>
      <c r="D486" s="13"/>
      <c r="E486" s="13"/>
      <c r="F486" s="13"/>
      <c r="G486" s="13"/>
      <c r="H486" s="12"/>
      <c r="I486" s="12"/>
    </row>
    <row r="487" spans="1:9" ht="15">
      <c r="A487" s="9">
        <v>483</v>
      </c>
      <c r="B487" s="16"/>
      <c r="C487" s="16"/>
      <c r="D487" s="13"/>
      <c r="E487" s="13"/>
      <c r="F487" s="13"/>
      <c r="G487" s="13"/>
      <c r="H487" s="12"/>
      <c r="I487" s="12"/>
    </row>
    <row r="488" spans="1:9" ht="15">
      <c r="A488" s="9">
        <v>484</v>
      </c>
      <c r="B488" s="16"/>
      <c r="C488" s="16"/>
      <c r="D488" s="13"/>
      <c r="E488" s="13"/>
      <c r="F488" s="13"/>
      <c r="G488" s="13"/>
      <c r="H488" s="12"/>
      <c r="I488" s="12"/>
    </row>
    <row r="489" spans="1:9" ht="15">
      <c r="A489" s="9">
        <v>485</v>
      </c>
      <c r="B489" s="16"/>
      <c r="C489" s="16"/>
      <c r="D489" s="13"/>
      <c r="E489" s="13"/>
      <c r="F489" s="13"/>
      <c r="G489" s="13"/>
      <c r="H489" s="12"/>
      <c r="I489" s="12"/>
    </row>
    <row r="490" spans="1:9" ht="15">
      <c r="A490" s="9">
        <v>486</v>
      </c>
      <c r="B490" s="16"/>
      <c r="C490" s="16"/>
      <c r="D490" s="13"/>
      <c r="E490" s="13"/>
      <c r="F490" s="13"/>
      <c r="G490" s="13"/>
      <c r="H490" s="12"/>
      <c r="I490" s="12"/>
    </row>
    <row r="491" spans="1:9" ht="15">
      <c r="A491" s="9">
        <v>487</v>
      </c>
      <c r="B491" s="16"/>
      <c r="C491" s="16"/>
      <c r="D491" s="13"/>
      <c r="E491" s="13"/>
      <c r="F491" s="13"/>
      <c r="G491" s="13"/>
      <c r="H491" s="12"/>
      <c r="I491" s="12"/>
    </row>
    <row r="492" spans="1:9" ht="15">
      <c r="A492" s="9">
        <v>488</v>
      </c>
      <c r="B492" s="16"/>
      <c r="C492" s="16"/>
      <c r="D492" s="13"/>
      <c r="E492" s="13"/>
      <c r="F492" s="13"/>
      <c r="G492" s="13"/>
      <c r="H492" s="12"/>
      <c r="I492" s="12"/>
    </row>
    <row r="493" spans="1:9" ht="15">
      <c r="A493" s="9">
        <v>489</v>
      </c>
      <c r="B493" s="16"/>
      <c r="C493" s="16"/>
      <c r="D493" s="13"/>
      <c r="E493" s="13"/>
      <c r="F493" s="13"/>
      <c r="G493" s="13"/>
      <c r="H493" s="12"/>
      <c r="I493" s="12"/>
    </row>
    <row r="494" spans="1:9" ht="15">
      <c r="A494" s="9">
        <v>490</v>
      </c>
      <c r="B494" s="16"/>
      <c r="C494" s="16"/>
      <c r="D494" s="13"/>
      <c r="E494" s="13"/>
      <c r="F494" s="13"/>
      <c r="G494" s="13"/>
      <c r="H494" s="12"/>
      <c r="I494" s="12"/>
    </row>
    <row r="495" spans="1:9" ht="15">
      <c r="A495" s="9">
        <v>491</v>
      </c>
      <c r="B495" s="16"/>
      <c r="C495" s="16"/>
      <c r="D495" s="13"/>
      <c r="E495" s="13"/>
      <c r="F495" s="13"/>
      <c r="G495" s="13"/>
      <c r="H495" s="12"/>
      <c r="I495" s="12"/>
    </row>
    <row r="496" spans="1:9" ht="15">
      <c r="A496" s="9">
        <v>492</v>
      </c>
      <c r="B496" s="16"/>
      <c r="C496" s="16"/>
      <c r="D496" s="13"/>
      <c r="E496" s="13"/>
      <c r="F496" s="13"/>
      <c r="G496" s="13"/>
      <c r="H496" s="12"/>
      <c r="I496" s="12"/>
    </row>
    <row r="497" spans="1:9" ht="15">
      <c r="A497" s="9">
        <v>493</v>
      </c>
      <c r="B497" s="16"/>
      <c r="C497" s="16"/>
      <c r="D497" s="13"/>
      <c r="E497" s="13"/>
      <c r="F497" s="13"/>
      <c r="G497" s="13"/>
      <c r="H497" s="12"/>
      <c r="I497" s="12"/>
    </row>
    <row r="498" spans="1:9" ht="15">
      <c r="A498" s="9">
        <v>494</v>
      </c>
      <c r="B498" s="16"/>
      <c r="C498" s="16"/>
      <c r="D498" s="13"/>
      <c r="E498" s="13"/>
      <c r="F498" s="13"/>
      <c r="G498" s="13"/>
      <c r="H498" s="12"/>
      <c r="I498" s="12"/>
    </row>
    <row r="499" spans="1:9" ht="15">
      <c r="A499" s="9">
        <v>495</v>
      </c>
      <c r="B499" s="16"/>
      <c r="C499" s="16"/>
      <c r="D499" s="13"/>
      <c r="E499" s="13"/>
      <c r="F499" s="13"/>
      <c r="G499" s="13"/>
      <c r="H499" s="12"/>
      <c r="I499" s="12"/>
    </row>
    <row r="500" spans="1:9" ht="15">
      <c r="A500" s="9">
        <v>496</v>
      </c>
      <c r="B500" s="16"/>
      <c r="C500" s="16"/>
      <c r="D500" s="13"/>
      <c r="E500" s="13"/>
      <c r="F500" s="13"/>
      <c r="G500" s="13"/>
      <c r="H500" s="12"/>
      <c r="I500" s="12"/>
    </row>
    <row r="501" spans="1:9" ht="15">
      <c r="A501" s="9">
        <v>497</v>
      </c>
      <c r="B501" s="16"/>
      <c r="C501" s="16"/>
      <c r="D501" s="13"/>
      <c r="E501" s="13"/>
      <c r="F501" s="13"/>
      <c r="G501" s="13"/>
      <c r="H501" s="12"/>
      <c r="I501" s="12"/>
    </row>
    <row r="502" spans="1:9" ht="15">
      <c r="A502" s="9">
        <v>498</v>
      </c>
      <c r="B502" s="16"/>
      <c r="C502" s="16"/>
      <c r="D502" s="13"/>
      <c r="E502" s="13"/>
      <c r="F502" s="13"/>
      <c r="G502" s="13"/>
      <c r="H502" s="12"/>
      <c r="I502" s="12"/>
    </row>
    <row r="503" spans="1:9" ht="15">
      <c r="A503" s="9">
        <v>499</v>
      </c>
      <c r="B503" s="16"/>
      <c r="C503" s="16"/>
      <c r="D503" s="13"/>
      <c r="E503" s="13"/>
      <c r="F503" s="13"/>
      <c r="G503" s="13"/>
      <c r="H503" s="12"/>
      <c r="I503" s="12"/>
    </row>
    <row r="504" spans="1:9" ht="15">
      <c r="A504" s="9">
        <v>500</v>
      </c>
      <c r="B504" s="16"/>
      <c r="C504" s="16"/>
      <c r="D504" s="13"/>
      <c r="E504" s="13"/>
      <c r="F504" s="13"/>
      <c r="G504" s="13"/>
      <c r="H504" s="12"/>
      <c r="I504" s="12"/>
    </row>
  </sheetData>
  <sheetProtection password="9D5B" sheet="1" objects="1" scenarios="1" formatColumns="0" formatRows="0" insertHyperlinks="0" deleteRows="0" selectLockedCells="1" autoFilter="0"/>
  <mergeCells count="3">
    <mergeCell ref="B1:I1"/>
    <mergeCell ref="D2:I3"/>
    <mergeCell ref="A1:A4"/>
  </mergeCells>
  <dataValidations count="10">
    <dataValidation type="whole" allowBlank="1" showInputMessage="1" showErrorMessage="1" promptTitle="Total Obligations" prompt="Provide Integer only." errorTitle="Total Obligations" error="Provide Integer only." sqref="H5:H171 H174:H504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$J$1:$J$99</formula1>
    </dataValidation>
    <dataValidation type="list" allowBlank="1" showInputMessage="1" showErrorMessage="1" promptTitle="Agency Name" sqref="C2">
      <formula1>$K$1:$K$30</formula1>
    </dataValidation>
    <dataValidation type="whole" operator="lessThan" allowBlank="1" showInputMessage="1" showErrorMessage="1" promptTitle="Sub-Account Code" prompt="3 digits" sqref="D5:D171 D174:D504">
      <formula1>1000</formula1>
    </dataValidation>
    <dataValidation type="whole" allowBlank="1" showInputMessage="1" showErrorMessage="1" promptTitle="Gross Outlay" prompt="Provide Integer only." errorTitle="Total Disbursements" error="Provide Integer only." sqref="I5:I504">
      <formula1>-999999999999</formula1>
      <formula2>999999999999</formula2>
    </dataValidation>
    <dataValidation type="list" allowBlank="1" showInputMessage="1" showErrorMessage="1" sqref="B5:B171 B174:B504">
      <formula1>$L$1:$L$123</formula1>
    </dataValidation>
    <dataValidation type="list" allowBlank="1" showInputMessage="1" showErrorMessage="1" sqref="C5:C171 C174:C504">
      <formula1>$M$1:$M$335</formula1>
    </dataValidation>
    <dataValidation type="list" operator="lessThan" allowBlank="1" showInputMessage="1" showErrorMessage="1" promptTitle="Award Type" prompt="Pick from list of award types" sqref="E5:E171 E174:E504">
      <formula1>$N$1:$N$8</formula1>
    </dataValidation>
    <dataValidation type="list" operator="lessThan" allowBlank="1" showInputMessage="1" showErrorMessage="1" promptTitle="US Indicator" prompt="An indicator as to whether place of performance is within US or its territories (Y or N)" sqref="F5:F171 F174:F504">
      <formula1>$O$1:$O$2</formula1>
    </dataValidation>
    <dataValidation type="list" operator="lessThan" allowBlank="1" showInputMessage="1" showErrorMessage="1" promptTitle="State Code" prompt="Pick from list of state codes for the state or territory in which the address for the recipient of the award is located." sqref="G5:G171 G174:G504">
      <formula1>STATECODES</formula1>
    </dataValidation>
  </dataValidations>
  <printOptions/>
  <pageMargins left="0.7" right="0.7" top="0.75" bottom="0.75" header="0.3" footer="0.3"/>
  <pageSetup fitToHeight="100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="75" zoomScaleNormal="75" zoomScalePageLayoutView="0" workbookViewId="0" topLeftCell="A1">
      <selection activeCell="B3" sqref="B3:C3"/>
    </sheetView>
  </sheetViews>
  <sheetFormatPr defaultColWidth="9.140625" defaultRowHeight="15"/>
  <cols>
    <col min="1" max="1" width="4.00390625" style="0" bestFit="1" customWidth="1"/>
    <col min="2" max="2" width="104.140625" style="0" customWidth="1"/>
    <col min="3" max="3" width="111.57421875" style="0" customWidth="1"/>
  </cols>
  <sheetData>
    <row r="1" spans="1:7" ht="26.25" customHeight="1">
      <c r="A1" s="7"/>
      <c r="B1" s="34" t="s">
        <v>594</v>
      </c>
      <c r="C1" s="34"/>
      <c r="D1" s="6"/>
      <c r="E1" s="6"/>
      <c r="F1" s="6"/>
      <c r="G1" s="6"/>
    </row>
    <row r="2" spans="1:3" s="4" customFormat="1" ht="33.75" customHeight="1">
      <c r="A2" s="8" t="s">
        <v>503</v>
      </c>
      <c r="B2" s="5" t="s">
        <v>592</v>
      </c>
      <c r="C2" s="5" t="s">
        <v>593</v>
      </c>
    </row>
    <row r="3" spans="1:3" ht="15">
      <c r="A3" s="9">
        <v>1</v>
      </c>
      <c r="B3" s="16" t="s">
        <v>443</v>
      </c>
      <c r="C3" s="16"/>
    </row>
    <row r="4" spans="1:3" ht="15">
      <c r="A4" s="9">
        <v>2</v>
      </c>
      <c r="B4" s="16"/>
      <c r="C4" s="16"/>
    </row>
    <row r="5" spans="1:3" ht="15">
      <c r="A5" s="9">
        <v>3</v>
      </c>
      <c r="B5" s="16"/>
      <c r="C5" s="16"/>
    </row>
    <row r="6" spans="1:3" ht="15">
      <c r="A6" s="9">
        <v>4</v>
      </c>
      <c r="B6" s="16"/>
      <c r="C6" s="16"/>
    </row>
    <row r="7" spans="1:3" ht="15">
      <c r="A7" s="9">
        <v>5</v>
      </c>
      <c r="B7" s="16"/>
      <c r="C7" s="16"/>
    </row>
    <row r="8" spans="1:3" ht="15">
      <c r="A8" s="9">
        <v>6</v>
      </c>
      <c r="B8" s="16"/>
      <c r="C8" s="16"/>
    </row>
    <row r="9" spans="1:3" ht="15">
      <c r="A9" s="9">
        <v>7</v>
      </c>
      <c r="B9" s="16"/>
      <c r="C9" s="16"/>
    </row>
    <row r="10" spans="1:3" ht="15">
      <c r="A10" s="9">
        <v>8</v>
      </c>
      <c r="B10" s="16"/>
      <c r="C10" s="16"/>
    </row>
    <row r="11" spans="1:3" ht="15">
      <c r="A11" s="9">
        <v>9</v>
      </c>
      <c r="B11" s="16"/>
      <c r="C11" s="16"/>
    </row>
    <row r="12" spans="1:3" ht="15">
      <c r="A12" s="9">
        <v>10</v>
      </c>
      <c r="B12" s="16"/>
      <c r="C12" s="16"/>
    </row>
    <row r="13" spans="1:3" ht="15">
      <c r="A13" s="9">
        <v>11</v>
      </c>
      <c r="B13" s="18"/>
      <c r="C13" s="16"/>
    </row>
    <row r="14" spans="1:3" ht="15">
      <c r="A14" s="9">
        <v>12</v>
      </c>
      <c r="B14" s="18"/>
      <c r="C14" s="16"/>
    </row>
    <row r="15" spans="1:3" ht="15">
      <c r="A15" s="9">
        <v>13</v>
      </c>
      <c r="B15" s="18"/>
      <c r="C15" s="16"/>
    </row>
    <row r="16" spans="1:3" ht="15">
      <c r="A16" s="9">
        <v>14</v>
      </c>
      <c r="B16" s="18"/>
      <c r="C16" s="16"/>
    </row>
    <row r="17" spans="1:3" ht="15">
      <c r="A17" s="9">
        <v>15</v>
      </c>
      <c r="B17" s="18"/>
      <c r="C17" s="16"/>
    </row>
    <row r="18" spans="1:3" ht="15">
      <c r="A18" s="9">
        <v>16</v>
      </c>
      <c r="B18" s="18"/>
      <c r="C18" s="16"/>
    </row>
    <row r="19" spans="1:3" ht="15">
      <c r="A19" s="9">
        <v>17</v>
      </c>
      <c r="B19" s="18"/>
      <c r="C19" s="16"/>
    </row>
    <row r="20" spans="1:3" ht="15">
      <c r="A20" s="9">
        <v>18</v>
      </c>
      <c r="B20" s="18"/>
      <c r="C20" s="16"/>
    </row>
    <row r="21" spans="1:3" ht="15">
      <c r="A21" s="9">
        <v>19</v>
      </c>
      <c r="B21" s="18"/>
      <c r="C21" s="16"/>
    </row>
    <row r="22" spans="1:3" ht="15">
      <c r="A22" s="9">
        <v>20</v>
      </c>
      <c r="B22" s="18"/>
      <c r="C22" s="16"/>
    </row>
    <row r="23" spans="1:3" ht="15">
      <c r="A23" s="9">
        <v>21</v>
      </c>
      <c r="B23" s="18"/>
      <c r="C23" s="16"/>
    </row>
    <row r="24" spans="1:3" ht="15">
      <c r="A24" s="9">
        <v>22</v>
      </c>
      <c r="B24" s="18"/>
      <c r="C24" s="16"/>
    </row>
    <row r="25" spans="1:3" ht="15">
      <c r="A25" s="9">
        <v>23</v>
      </c>
      <c r="B25" s="18"/>
      <c r="C25" s="16"/>
    </row>
    <row r="26" spans="1:3" ht="15">
      <c r="A26" s="9">
        <v>24</v>
      </c>
      <c r="B26" s="18"/>
      <c r="C26" s="16"/>
    </row>
    <row r="27" spans="1:3" ht="15">
      <c r="A27" s="9">
        <v>25</v>
      </c>
      <c r="B27" s="18"/>
      <c r="C27" s="16"/>
    </row>
    <row r="28" spans="1:3" ht="15">
      <c r="A28" s="9">
        <v>26</v>
      </c>
      <c r="B28" s="18"/>
      <c r="C28" s="16"/>
    </row>
    <row r="29" spans="1:3" ht="15">
      <c r="A29" s="9">
        <v>27</v>
      </c>
      <c r="B29" s="18"/>
      <c r="C29" s="16"/>
    </row>
    <row r="30" spans="1:3" ht="15">
      <c r="A30" s="9">
        <v>28</v>
      </c>
      <c r="B30" s="18"/>
      <c r="C30" s="16"/>
    </row>
    <row r="31" spans="1:3" ht="15">
      <c r="A31" s="9">
        <v>29</v>
      </c>
      <c r="B31" s="18"/>
      <c r="C31" s="16"/>
    </row>
  </sheetData>
  <sheetProtection password="9D5B" sheet="1" objects="1" scenarios="1" formatColumns="0" formatRows="0" insertRows="0" insertHyperlinks="0" deleteRows="0" selectLockedCells="1" sort="0" autoFilter="0"/>
  <mergeCells count="1">
    <mergeCell ref="B1:C1"/>
  </mergeCells>
  <printOptions/>
  <pageMargins left="0.5" right="0.34" top="0.45" bottom="0.75" header="0.3" footer="0.3"/>
  <pageSetup fitToHeight="1" fitToWidth="1"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1.00390625" style="20" bestFit="1" customWidth="1"/>
    <col min="2" max="2" width="31.57421875" style="20" customWidth="1"/>
    <col min="3" max="3" width="42.57421875" style="20" customWidth="1"/>
    <col min="4" max="4" width="27.57421875" style="20" customWidth="1"/>
    <col min="5" max="5" width="5.57421875" style="23" customWidth="1"/>
    <col min="6" max="6" width="20.28125" style="20" customWidth="1"/>
    <col min="7" max="16384" width="9.140625" style="20" customWidth="1"/>
  </cols>
  <sheetData>
    <row r="1" ht="12.75">
      <c r="A1" s="19" t="s">
        <v>127</v>
      </c>
    </row>
    <row r="2" spans="1:6" ht="12.75">
      <c r="A2" s="20" t="s">
        <v>128</v>
      </c>
      <c r="B2" s="20" t="s">
        <v>129</v>
      </c>
      <c r="C2" s="20" t="s">
        <v>130</v>
      </c>
      <c r="D2" s="19" t="s">
        <v>131</v>
      </c>
      <c r="E2" s="29" t="s">
        <v>132</v>
      </c>
      <c r="F2" s="26" t="s">
        <v>328</v>
      </c>
    </row>
    <row r="3" spans="1:6" ht="12.75">
      <c r="A3" s="20" t="s">
        <v>133</v>
      </c>
      <c r="B3" s="20" t="s">
        <v>134</v>
      </c>
      <c r="C3" s="20" t="str">
        <f aca="true" t="shared" si="0" ref="C3:C66">A3&amp;"-"&amp;B3</f>
        <v>AK-ALASKA</v>
      </c>
      <c r="D3" s="20" t="s">
        <v>135</v>
      </c>
      <c r="E3" s="25" t="s">
        <v>329</v>
      </c>
      <c r="F3" s="20" t="str">
        <f aca="true" t="shared" si="1" ref="F3:F34">CONCATENATE(E3,"-",D3)</f>
        <v>02-Alaska </v>
      </c>
    </row>
    <row r="4" spans="1:6" ht="12.75">
      <c r="A4" s="20" t="s">
        <v>136</v>
      </c>
      <c r="B4" s="20" t="s">
        <v>137</v>
      </c>
      <c r="C4" s="20" t="str">
        <f t="shared" si="0"/>
        <v>AL-ALABAMA</v>
      </c>
      <c r="D4" s="20" t="s">
        <v>138</v>
      </c>
      <c r="E4" s="25" t="s">
        <v>330</v>
      </c>
      <c r="F4" s="20" t="str">
        <f t="shared" si="1"/>
        <v>01-Alabama </v>
      </c>
    </row>
    <row r="5" spans="1:6" ht="12.75">
      <c r="A5" s="20" t="s">
        <v>139</v>
      </c>
      <c r="B5" s="20" t="s">
        <v>140</v>
      </c>
      <c r="C5" s="20" t="str">
        <f t="shared" si="0"/>
        <v>AR-ARKANSAS</v>
      </c>
      <c r="D5" s="20" t="s">
        <v>141</v>
      </c>
      <c r="E5" s="25" t="s">
        <v>331</v>
      </c>
      <c r="F5" s="20" t="str">
        <f t="shared" si="1"/>
        <v>05-Arkansas </v>
      </c>
    </row>
    <row r="6" spans="1:6" ht="12.75">
      <c r="A6" s="20" t="s">
        <v>142</v>
      </c>
      <c r="B6" s="20" t="s">
        <v>143</v>
      </c>
      <c r="C6" s="20" t="str">
        <f t="shared" si="0"/>
        <v>AS-AMERICAN SAMOA</v>
      </c>
      <c r="D6" s="20" t="s">
        <v>144</v>
      </c>
      <c r="E6" s="24">
        <v>60</v>
      </c>
      <c r="F6" s="20" t="str">
        <f t="shared" si="1"/>
        <v>60-American Samoa </v>
      </c>
    </row>
    <row r="7" spans="1:6" ht="12.75">
      <c r="A7" s="20" t="s">
        <v>145</v>
      </c>
      <c r="B7" s="20" t="s">
        <v>146</v>
      </c>
      <c r="C7" s="20" t="str">
        <f t="shared" si="0"/>
        <v>AZ-ARIZONA</v>
      </c>
      <c r="D7" s="20" t="s">
        <v>147</v>
      </c>
      <c r="E7" s="25" t="s">
        <v>332</v>
      </c>
      <c r="F7" s="20" t="str">
        <f t="shared" si="1"/>
        <v>04-Arizona </v>
      </c>
    </row>
    <row r="8" spans="1:6" ht="12.75">
      <c r="A8" s="20" t="s">
        <v>148</v>
      </c>
      <c r="B8" s="20" t="s">
        <v>149</v>
      </c>
      <c r="C8" s="20" t="str">
        <f t="shared" si="0"/>
        <v>CA-CALIFORNIA</v>
      </c>
      <c r="D8" s="20" t="s">
        <v>150</v>
      </c>
      <c r="E8" s="25" t="s">
        <v>333</v>
      </c>
      <c r="F8" s="20" t="str">
        <f t="shared" si="1"/>
        <v>06-California </v>
      </c>
    </row>
    <row r="9" spans="1:6" ht="12.75">
      <c r="A9" s="20" t="s">
        <v>151</v>
      </c>
      <c r="B9" s="20" t="s">
        <v>152</v>
      </c>
      <c r="C9" s="20" t="str">
        <f t="shared" si="0"/>
        <v>CO-COLORADO</v>
      </c>
      <c r="D9" s="20" t="s">
        <v>153</v>
      </c>
      <c r="E9" s="25" t="s">
        <v>334</v>
      </c>
      <c r="F9" s="20" t="str">
        <f t="shared" si="1"/>
        <v>08-Colorado </v>
      </c>
    </row>
    <row r="10" spans="1:6" ht="12.75">
      <c r="A10" s="20" t="s">
        <v>154</v>
      </c>
      <c r="B10" s="20" t="s">
        <v>155</v>
      </c>
      <c r="C10" s="20" t="str">
        <f t="shared" si="0"/>
        <v>CT-CONNECTICUT</v>
      </c>
      <c r="D10" s="20" t="s">
        <v>156</v>
      </c>
      <c r="E10" s="25" t="s">
        <v>335</v>
      </c>
      <c r="F10" s="20" t="str">
        <f t="shared" si="1"/>
        <v>09-Connecticut </v>
      </c>
    </row>
    <row r="11" spans="1:6" ht="12.75">
      <c r="A11" s="20" t="s">
        <v>157</v>
      </c>
      <c r="B11" s="20" t="s">
        <v>158</v>
      </c>
      <c r="C11" s="20" t="str">
        <f t="shared" si="0"/>
        <v>DC-DISTRICT OF COLUMBIA</v>
      </c>
      <c r="D11" s="20" t="s">
        <v>159</v>
      </c>
      <c r="E11" s="24">
        <v>11</v>
      </c>
      <c r="F11" s="20" t="str">
        <f t="shared" si="1"/>
        <v>11-District of Columbia </v>
      </c>
    </row>
    <row r="12" spans="1:6" ht="12.75">
      <c r="A12" s="20" t="s">
        <v>160</v>
      </c>
      <c r="B12" s="20" t="s">
        <v>161</v>
      </c>
      <c r="C12" s="20" t="str">
        <f t="shared" si="0"/>
        <v>DE-DELAWARE</v>
      </c>
      <c r="D12" s="20" t="s">
        <v>162</v>
      </c>
      <c r="E12" s="24">
        <v>10</v>
      </c>
      <c r="F12" s="20" t="str">
        <f t="shared" si="1"/>
        <v>10-Delaware </v>
      </c>
    </row>
    <row r="13" spans="1:6" ht="12.75">
      <c r="A13" s="20" t="s">
        <v>163</v>
      </c>
      <c r="B13" s="20" t="s">
        <v>164</v>
      </c>
      <c r="C13" s="20" t="str">
        <f t="shared" si="0"/>
        <v>FL-FLORIDA</v>
      </c>
      <c r="D13" s="20" t="s">
        <v>165</v>
      </c>
      <c r="E13" s="24">
        <v>12</v>
      </c>
      <c r="F13" s="20" t="str">
        <f t="shared" si="1"/>
        <v>12-Florida </v>
      </c>
    </row>
    <row r="14" spans="1:6" ht="12.75">
      <c r="A14" s="20" t="s">
        <v>166</v>
      </c>
      <c r="B14" s="20" t="s">
        <v>167</v>
      </c>
      <c r="C14" s="20" t="str">
        <f t="shared" si="0"/>
        <v>FM-FEDERATED STATES OF MICRONESIA</v>
      </c>
      <c r="D14" s="20" t="s">
        <v>168</v>
      </c>
      <c r="E14" s="24">
        <v>64</v>
      </c>
      <c r="F14" s="20" t="str">
        <f t="shared" si="1"/>
        <v>64-Federated States of Micronesia </v>
      </c>
    </row>
    <row r="15" spans="1:6" ht="12.75">
      <c r="A15" s="20" t="s">
        <v>169</v>
      </c>
      <c r="B15" s="20" t="s">
        <v>170</v>
      </c>
      <c r="C15" s="20" t="str">
        <f t="shared" si="0"/>
        <v>GA-GEORGIA</v>
      </c>
      <c r="D15" s="20" t="s">
        <v>171</v>
      </c>
      <c r="E15" s="24">
        <v>13</v>
      </c>
      <c r="F15" s="20" t="str">
        <f t="shared" si="1"/>
        <v>13-Georgia </v>
      </c>
    </row>
    <row r="16" spans="1:6" ht="12.75">
      <c r="A16" s="20" t="s">
        <v>172</v>
      </c>
      <c r="B16" s="20" t="s">
        <v>173</v>
      </c>
      <c r="C16" s="20" t="str">
        <f t="shared" si="0"/>
        <v>GU-GUAM</v>
      </c>
      <c r="D16" s="20" t="s">
        <v>174</v>
      </c>
      <c r="E16" s="24">
        <v>66</v>
      </c>
      <c r="F16" s="20" t="str">
        <f t="shared" si="1"/>
        <v>66-Guam </v>
      </c>
    </row>
    <row r="17" spans="1:6" ht="12.75">
      <c r="A17" s="20" t="s">
        <v>175</v>
      </c>
      <c r="B17" s="20" t="s">
        <v>176</v>
      </c>
      <c r="C17" s="20" t="str">
        <f t="shared" si="0"/>
        <v>HI-HAWAII</v>
      </c>
      <c r="D17" s="20" t="s">
        <v>177</v>
      </c>
      <c r="E17" s="24">
        <v>15</v>
      </c>
      <c r="F17" s="20" t="str">
        <f t="shared" si="1"/>
        <v>15-Hawaii </v>
      </c>
    </row>
    <row r="18" spans="1:6" ht="12.75">
      <c r="A18" s="20" t="s">
        <v>178</v>
      </c>
      <c r="B18" s="20" t="s">
        <v>179</v>
      </c>
      <c r="C18" s="20" t="str">
        <f t="shared" si="0"/>
        <v>IA-IOWA</v>
      </c>
      <c r="D18" s="20" t="s">
        <v>180</v>
      </c>
      <c r="E18" s="24">
        <v>19</v>
      </c>
      <c r="F18" s="20" t="str">
        <f t="shared" si="1"/>
        <v>19-Iowa </v>
      </c>
    </row>
    <row r="19" spans="1:6" ht="12.75">
      <c r="A19" s="20" t="s">
        <v>181</v>
      </c>
      <c r="B19" s="20" t="s">
        <v>182</v>
      </c>
      <c r="C19" s="20" t="str">
        <f t="shared" si="0"/>
        <v>ID-IDAHO</v>
      </c>
      <c r="D19" s="20" t="s">
        <v>183</v>
      </c>
      <c r="E19" s="24">
        <v>16</v>
      </c>
      <c r="F19" s="20" t="str">
        <f t="shared" si="1"/>
        <v>16-Idaho </v>
      </c>
    </row>
    <row r="20" spans="1:6" ht="12.75">
      <c r="A20" s="20" t="s">
        <v>184</v>
      </c>
      <c r="B20" s="20" t="s">
        <v>185</v>
      </c>
      <c r="C20" s="20" t="str">
        <f t="shared" si="0"/>
        <v>IL-ILLINOIS</v>
      </c>
      <c r="D20" s="20" t="s">
        <v>186</v>
      </c>
      <c r="E20" s="24">
        <v>17</v>
      </c>
      <c r="F20" s="20" t="str">
        <f t="shared" si="1"/>
        <v>17-Illinois </v>
      </c>
    </row>
    <row r="21" spans="1:6" ht="12.75">
      <c r="A21" s="20" t="s">
        <v>187</v>
      </c>
      <c r="B21" s="20" t="s">
        <v>188</v>
      </c>
      <c r="C21" s="20" t="str">
        <f t="shared" si="0"/>
        <v>IN-INDIANA</v>
      </c>
      <c r="D21" s="20" t="s">
        <v>189</v>
      </c>
      <c r="E21" s="24">
        <v>18</v>
      </c>
      <c r="F21" s="20" t="str">
        <f t="shared" si="1"/>
        <v>18-Indiana </v>
      </c>
    </row>
    <row r="22" spans="1:6" ht="12.75">
      <c r="A22" s="20" t="s">
        <v>190</v>
      </c>
      <c r="B22" s="20" t="s">
        <v>191</v>
      </c>
      <c r="C22" s="20" t="str">
        <f t="shared" si="0"/>
        <v>KS-KANSAS</v>
      </c>
      <c r="D22" s="20" t="s">
        <v>192</v>
      </c>
      <c r="E22" s="24">
        <v>20</v>
      </c>
      <c r="F22" s="20" t="str">
        <f t="shared" si="1"/>
        <v>20-Kansas </v>
      </c>
    </row>
    <row r="23" spans="1:6" ht="12.75">
      <c r="A23" s="20" t="s">
        <v>193</v>
      </c>
      <c r="B23" s="20" t="s">
        <v>194</v>
      </c>
      <c r="C23" s="20" t="str">
        <f t="shared" si="0"/>
        <v>KY-KENTUCKY</v>
      </c>
      <c r="D23" s="20" t="s">
        <v>195</v>
      </c>
      <c r="E23" s="24">
        <v>21</v>
      </c>
      <c r="F23" s="20" t="str">
        <f t="shared" si="1"/>
        <v>21-Kentucky </v>
      </c>
    </row>
    <row r="24" spans="1:6" ht="12.75">
      <c r="A24" s="20" t="s">
        <v>196</v>
      </c>
      <c r="B24" s="20" t="s">
        <v>197</v>
      </c>
      <c r="C24" s="20" t="str">
        <f t="shared" si="0"/>
        <v>LA-LOUISIANA</v>
      </c>
      <c r="D24" s="20" t="s">
        <v>198</v>
      </c>
      <c r="E24" s="24">
        <v>22</v>
      </c>
      <c r="F24" s="20" t="str">
        <f t="shared" si="1"/>
        <v>22-Louisiana </v>
      </c>
    </row>
    <row r="25" spans="1:6" ht="12.75">
      <c r="A25" s="20" t="s">
        <v>199</v>
      </c>
      <c r="B25" s="20" t="s">
        <v>200</v>
      </c>
      <c r="C25" s="20" t="str">
        <f t="shared" si="0"/>
        <v>MA-MASSACHUSETTS</v>
      </c>
      <c r="D25" s="20" t="s">
        <v>201</v>
      </c>
      <c r="E25" s="24">
        <v>25</v>
      </c>
      <c r="F25" s="20" t="str">
        <f t="shared" si="1"/>
        <v>25-Massachusetts </v>
      </c>
    </row>
    <row r="26" spans="1:6" ht="12.75">
      <c r="A26" s="20" t="s">
        <v>202</v>
      </c>
      <c r="B26" s="20" t="s">
        <v>203</v>
      </c>
      <c r="C26" s="20" t="str">
        <f t="shared" si="0"/>
        <v>MD-MARYLAND</v>
      </c>
      <c r="D26" s="20" t="s">
        <v>204</v>
      </c>
      <c r="E26" s="24">
        <v>24</v>
      </c>
      <c r="F26" s="20" t="str">
        <f t="shared" si="1"/>
        <v>24-Maryland </v>
      </c>
    </row>
    <row r="27" spans="1:6" ht="12.75">
      <c r="A27" s="20" t="s">
        <v>205</v>
      </c>
      <c r="B27" s="20" t="s">
        <v>206</v>
      </c>
      <c r="C27" s="20" t="str">
        <f t="shared" si="0"/>
        <v>ME-MAINE</v>
      </c>
      <c r="D27" s="20" t="s">
        <v>207</v>
      </c>
      <c r="E27" s="24">
        <v>23</v>
      </c>
      <c r="F27" s="20" t="str">
        <f t="shared" si="1"/>
        <v>23-Maine </v>
      </c>
    </row>
    <row r="28" spans="1:6" ht="12.75">
      <c r="A28" s="20" t="s">
        <v>208</v>
      </c>
      <c r="B28" s="20" t="s">
        <v>209</v>
      </c>
      <c r="C28" s="20" t="str">
        <f t="shared" si="0"/>
        <v>MH-MARSHALL ISLANDS</v>
      </c>
      <c r="D28" s="20" t="s">
        <v>210</v>
      </c>
      <c r="E28" s="24">
        <v>68</v>
      </c>
      <c r="F28" s="20" t="str">
        <f t="shared" si="1"/>
        <v>68-Marshall Islands </v>
      </c>
    </row>
    <row r="29" spans="1:6" ht="12.75">
      <c r="A29" s="20" t="s">
        <v>211</v>
      </c>
      <c r="B29" s="20" t="s">
        <v>212</v>
      </c>
      <c r="C29" s="20" t="str">
        <f t="shared" si="0"/>
        <v>MI-MICHIGAN</v>
      </c>
      <c r="D29" s="20" t="s">
        <v>213</v>
      </c>
      <c r="E29" s="24">
        <v>26</v>
      </c>
      <c r="F29" s="20" t="str">
        <f t="shared" si="1"/>
        <v>26-Michigan </v>
      </c>
    </row>
    <row r="30" spans="1:6" ht="12.75">
      <c r="A30" s="20" t="s">
        <v>214</v>
      </c>
      <c r="B30" s="20" t="s">
        <v>215</v>
      </c>
      <c r="C30" s="20" t="str">
        <f t="shared" si="0"/>
        <v>MN-MINNESOTA</v>
      </c>
      <c r="D30" s="20" t="s">
        <v>216</v>
      </c>
      <c r="E30" s="24">
        <v>27</v>
      </c>
      <c r="F30" s="20" t="str">
        <f t="shared" si="1"/>
        <v>27-Minnesota </v>
      </c>
    </row>
    <row r="31" spans="1:6" ht="12.75">
      <c r="A31" s="20" t="s">
        <v>217</v>
      </c>
      <c r="B31" s="20" t="s">
        <v>218</v>
      </c>
      <c r="C31" s="20" t="str">
        <f t="shared" si="0"/>
        <v>MO-MISSOURI</v>
      </c>
      <c r="D31" s="20" t="s">
        <v>219</v>
      </c>
      <c r="E31" s="24">
        <v>29</v>
      </c>
      <c r="F31" s="20" t="str">
        <f t="shared" si="1"/>
        <v>29-Missouri </v>
      </c>
    </row>
    <row r="32" spans="1:6" ht="12.75">
      <c r="A32" s="20" t="s">
        <v>220</v>
      </c>
      <c r="B32" s="20" t="s">
        <v>221</v>
      </c>
      <c r="C32" s="20" t="str">
        <f t="shared" si="0"/>
        <v>MP-NORTHERN MARIANA ISLANDS</v>
      </c>
      <c r="D32" s="20" t="s">
        <v>222</v>
      </c>
      <c r="E32" s="24">
        <v>69</v>
      </c>
      <c r="F32" s="20" t="str">
        <f t="shared" si="1"/>
        <v>69-Northern Mariana Islands </v>
      </c>
    </row>
    <row r="33" spans="1:6" ht="12.75">
      <c r="A33" s="20" t="s">
        <v>223</v>
      </c>
      <c r="B33" s="20" t="s">
        <v>224</v>
      </c>
      <c r="C33" s="20" t="str">
        <f t="shared" si="0"/>
        <v>MS-MISSISSIPPI</v>
      </c>
      <c r="D33" s="20" t="s">
        <v>225</v>
      </c>
      <c r="E33" s="24">
        <v>28</v>
      </c>
      <c r="F33" s="20" t="str">
        <f t="shared" si="1"/>
        <v>28-Mississippi </v>
      </c>
    </row>
    <row r="34" spans="1:6" ht="12.75">
      <c r="A34" s="20" t="s">
        <v>226</v>
      </c>
      <c r="B34" s="20" t="s">
        <v>227</v>
      </c>
      <c r="C34" s="20" t="str">
        <f t="shared" si="0"/>
        <v>MT-MONTANA</v>
      </c>
      <c r="D34" s="20" t="s">
        <v>228</v>
      </c>
      <c r="E34" s="24">
        <v>30</v>
      </c>
      <c r="F34" s="20" t="str">
        <f t="shared" si="1"/>
        <v>30-Montana </v>
      </c>
    </row>
    <row r="35" spans="1:6" ht="12.75">
      <c r="A35" s="20" t="s">
        <v>229</v>
      </c>
      <c r="B35" s="20" t="s">
        <v>230</v>
      </c>
      <c r="C35" s="20" t="str">
        <f t="shared" si="0"/>
        <v>NC-NORTH CAROLINA</v>
      </c>
      <c r="D35" s="20" t="s">
        <v>231</v>
      </c>
      <c r="E35" s="24">
        <v>37</v>
      </c>
      <c r="F35" s="20" t="str">
        <f aca="true" t="shared" si="2" ref="F35:F66">CONCATENATE(E35,"-",D35)</f>
        <v>37-North Carolina </v>
      </c>
    </row>
    <row r="36" spans="1:6" ht="12.75">
      <c r="A36" s="20" t="s">
        <v>232</v>
      </c>
      <c r="B36" s="20" t="s">
        <v>233</v>
      </c>
      <c r="C36" s="20" t="str">
        <f t="shared" si="0"/>
        <v>ND-NORTH DAKOTA</v>
      </c>
      <c r="D36" s="20" t="s">
        <v>234</v>
      </c>
      <c r="E36" s="24">
        <v>38</v>
      </c>
      <c r="F36" s="20" t="str">
        <f t="shared" si="2"/>
        <v>38-North Dakota </v>
      </c>
    </row>
    <row r="37" spans="1:6" ht="12.75">
      <c r="A37" s="20" t="s">
        <v>235</v>
      </c>
      <c r="B37" s="20" t="s">
        <v>236</v>
      </c>
      <c r="C37" s="20" t="str">
        <f t="shared" si="0"/>
        <v>NE-NEBRASKA</v>
      </c>
      <c r="D37" s="20" t="s">
        <v>237</v>
      </c>
      <c r="E37" s="24">
        <v>31</v>
      </c>
      <c r="F37" s="20" t="str">
        <f t="shared" si="2"/>
        <v>31-Nebraska </v>
      </c>
    </row>
    <row r="38" spans="1:6" ht="12.75">
      <c r="A38" s="20" t="s">
        <v>238</v>
      </c>
      <c r="B38" s="20" t="s">
        <v>239</v>
      </c>
      <c r="C38" s="20" t="str">
        <f t="shared" si="0"/>
        <v>NH-NEW HAMPSHIRE</v>
      </c>
      <c r="D38" s="20" t="s">
        <v>240</v>
      </c>
      <c r="E38" s="24">
        <v>33</v>
      </c>
      <c r="F38" s="20" t="str">
        <f t="shared" si="2"/>
        <v>33-New Hampshire </v>
      </c>
    </row>
    <row r="39" spans="1:6" ht="12.75">
      <c r="A39" s="20" t="s">
        <v>241</v>
      </c>
      <c r="B39" s="20" t="s">
        <v>242</v>
      </c>
      <c r="C39" s="20" t="str">
        <f t="shared" si="0"/>
        <v>NJ-NEW JERSEY</v>
      </c>
      <c r="D39" s="20" t="s">
        <v>243</v>
      </c>
      <c r="E39" s="24">
        <v>34</v>
      </c>
      <c r="F39" s="20" t="str">
        <f t="shared" si="2"/>
        <v>34-New Jersey </v>
      </c>
    </row>
    <row r="40" spans="1:6" ht="12.75">
      <c r="A40" s="20" t="s">
        <v>244</v>
      </c>
      <c r="B40" s="20" t="s">
        <v>245</v>
      </c>
      <c r="C40" s="20" t="str">
        <f t="shared" si="0"/>
        <v>NM-NEW MEXICO</v>
      </c>
      <c r="D40" s="20" t="s">
        <v>246</v>
      </c>
      <c r="E40" s="24">
        <v>35</v>
      </c>
      <c r="F40" s="20" t="str">
        <f t="shared" si="2"/>
        <v>35-New Mexico </v>
      </c>
    </row>
    <row r="41" spans="1:6" ht="12.75">
      <c r="A41" s="20" t="s">
        <v>247</v>
      </c>
      <c r="B41" s="20" t="s">
        <v>248</v>
      </c>
      <c r="C41" s="20" t="str">
        <f t="shared" si="0"/>
        <v>NV-NEVADA</v>
      </c>
      <c r="D41" s="20" t="s">
        <v>249</v>
      </c>
      <c r="E41" s="24">
        <v>32</v>
      </c>
      <c r="F41" s="20" t="str">
        <f t="shared" si="2"/>
        <v>32-Nevada </v>
      </c>
    </row>
    <row r="42" spans="1:6" ht="12.75">
      <c r="A42" s="20" t="s">
        <v>250</v>
      </c>
      <c r="B42" s="20" t="s">
        <v>251</v>
      </c>
      <c r="C42" s="20" t="str">
        <f t="shared" si="0"/>
        <v>NY-NEW YORK</v>
      </c>
      <c r="D42" s="20" t="s">
        <v>252</v>
      </c>
      <c r="E42" s="24">
        <v>36</v>
      </c>
      <c r="F42" s="20" t="str">
        <f t="shared" si="2"/>
        <v>36-New York </v>
      </c>
    </row>
    <row r="43" spans="1:6" ht="12.75">
      <c r="A43" s="20" t="s">
        <v>253</v>
      </c>
      <c r="B43" s="20" t="s">
        <v>254</v>
      </c>
      <c r="C43" s="20" t="str">
        <f t="shared" si="0"/>
        <v>OH-OHIO</v>
      </c>
      <c r="D43" s="20" t="s">
        <v>255</v>
      </c>
      <c r="E43" s="24">
        <v>39</v>
      </c>
      <c r="F43" s="20" t="str">
        <f t="shared" si="2"/>
        <v>39-Ohio </v>
      </c>
    </row>
    <row r="44" spans="1:6" ht="12.75">
      <c r="A44" s="20" t="s">
        <v>256</v>
      </c>
      <c r="B44" s="20" t="s">
        <v>257</v>
      </c>
      <c r="C44" s="20" t="str">
        <f t="shared" si="0"/>
        <v>OK-OKLAHOMA</v>
      </c>
      <c r="D44" s="20" t="s">
        <v>258</v>
      </c>
      <c r="E44" s="24">
        <v>40</v>
      </c>
      <c r="F44" s="20" t="str">
        <f t="shared" si="2"/>
        <v>40-Oklahoma </v>
      </c>
    </row>
    <row r="45" spans="1:6" ht="12.75">
      <c r="A45" s="20" t="s">
        <v>259</v>
      </c>
      <c r="B45" s="20" t="s">
        <v>260</v>
      </c>
      <c r="C45" s="20" t="str">
        <f t="shared" si="0"/>
        <v>OR-OREGON</v>
      </c>
      <c r="D45" s="20" t="s">
        <v>261</v>
      </c>
      <c r="E45" s="24">
        <v>41</v>
      </c>
      <c r="F45" s="20" t="str">
        <f t="shared" si="2"/>
        <v>41-Oregon </v>
      </c>
    </row>
    <row r="46" spans="1:6" ht="12.75">
      <c r="A46" s="20" t="s">
        <v>262</v>
      </c>
      <c r="B46" s="20" t="s">
        <v>263</v>
      </c>
      <c r="C46" s="20" t="str">
        <f t="shared" si="0"/>
        <v>PA-PENNSYLVANIA</v>
      </c>
      <c r="D46" s="20" t="s">
        <v>264</v>
      </c>
      <c r="E46" s="24">
        <v>42</v>
      </c>
      <c r="F46" s="20" t="str">
        <f t="shared" si="2"/>
        <v>42-Pennsylvania </v>
      </c>
    </row>
    <row r="47" spans="1:6" ht="12.75">
      <c r="A47" s="20" t="s">
        <v>265</v>
      </c>
      <c r="B47" s="20" t="s">
        <v>266</v>
      </c>
      <c r="C47" s="20" t="str">
        <f t="shared" si="0"/>
        <v>PR-PUERTO RICO</v>
      </c>
      <c r="D47" s="20" t="s">
        <v>267</v>
      </c>
      <c r="E47" s="24">
        <v>72</v>
      </c>
      <c r="F47" s="20" t="str">
        <f t="shared" si="2"/>
        <v>72-Puerto Rico </v>
      </c>
    </row>
    <row r="48" spans="1:6" ht="12.75">
      <c r="A48" s="20" t="s">
        <v>268</v>
      </c>
      <c r="B48" s="20" t="s">
        <v>269</v>
      </c>
      <c r="C48" s="20" t="str">
        <f t="shared" si="0"/>
        <v>PW-PALAU</v>
      </c>
      <c r="D48" s="20" t="s">
        <v>270</v>
      </c>
      <c r="E48" s="24">
        <v>70</v>
      </c>
      <c r="F48" s="20" t="str">
        <f t="shared" si="2"/>
        <v>70-Palau </v>
      </c>
    </row>
    <row r="49" spans="1:6" ht="12.75">
      <c r="A49" s="20" t="s">
        <v>271</v>
      </c>
      <c r="B49" s="20" t="s">
        <v>272</v>
      </c>
      <c r="C49" s="20" t="str">
        <f t="shared" si="0"/>
        <v>RI-RHODE ISLAND</v>
      </c>
      <c r="D49" s="20" t="s">
        <v>273</v>
      </c>
      <c r="E49" s="24">
        <v>44</v>
      </c>
      <c r="F49" s="20" t="str">
        <f t="shared" si="2"/>
        <v>44-Rhode Island </v>
      </c>
    </row>
    <row r="50" spans="1:6" ht="12.75">
      <c r="A50" s="20" t="s">
        <v>274</v>
      </c>
      <c r="B50" s="20" t="s">
        <v>275</v>
      </c>
      <c r="C50" s="20" t="str">
        <f t="shared" si="0"/>
        <v>SC-SOUTH CAROLINA</v>
      </c>
      <c r="D50" s="20" t="s">
        <v>276</v>
      </c>
      <c r="E50" s="24">
        <v>45</v>
      </c>
      <c r="F50" s="20" t="str">
        <f t="shared" si="2"/>
        <v>45-South Carolina </v>
      </c>
    </row>
    <row r="51" spans="1:6" ht="12.75">
      <c r="A51" s="20" t="s">
        <v>277</v>
      </c>
      <c r="B51" s="20" t="s">
        <v>278</v>
      </c>
      <c r="C51" s="20" t="str">
        <f t="shared" si="0"/>
        <v>SD-SOUTH DAKOTA</v>
      </c>
      <c r="D51" s="20" t="s">
        <v>279</v>
      </c>
      <c r="E51" s="24">
        <v>46</v>
      </c>
      <c r="F51" s="20" t="str">
        <f t="shared" si="2"/>
        <v>46-South Dakota </v>
      </c>
    </row>
    <row r="52" spans="1:6" ht="12.75">
      <c r="A52" s="20" t="s">
        <v>280</v>
      </c>
      <c r="B52" s="20" t="s">
        <v>281</v>
      </c>
      <c r="C52" s="20" t="str">
        <f t="shared" si="0"/>
        <v>TN-TENNESSEE</v>
      </c>
      <c r="D52" s="20" t="s">
        <v>282</v>
      </c>
      <c r="E52" s="24">
        <v>47</v>
      </c>
      <c r="F52" s="20" t="str">
        <f t="shared" si="2"/>
        <v>47-Tennessee </v>
      </c>
    </row>
    <row r="53" spans="1:6" ht="12.75">
      <c r="A53" s="20" t="s">
        <v>283</v>
      </c>
      <c r="B53" s="20" t="s">
        <v>284</v>
      </c>
      <c r="C53" s="20" t="str">
        <f t="shared" si="0"/>
        <v>TX-TEXAS</v>
      </c>
      <c r="D53" s="20" t="s">
        <v>285</v>
      </c>
      <c r="E53" s="24">
        <v>48</v>
      </c>
      <c r="F53" s="20" t="str">
        <f t="shared" si="2"/>
        <v>48-Texas </v>
      </c>
    </row>
    <row r="54" spans="1:6" ht="12.75">
      <c r="A54" s="20" t="s">
        <v>286</v>
      </c>
      <c r="B54" s="20" t="s">
        <v>287</v>
      </c>
      <c r="C54" s="20" t="str">
        <f t="shared" si="0"/>
        <v>UT-UTAH</v>
      </c>
      <c r="D54" s="20" t="s">
        <v>288</v>
      </c>
      <c r="E54" s="24">
        <v>49</v>
      </c>
      <c r="F54" s="20" t="str">
        <f t="shared" si="2"/>
        <v>49-Utah </v>
      </c>
    </row>
    <row r="55" spans="1:6" ht="12.75">
      <c r="A55" s="20" t="s">
        <v>289</v>
      </c>
      <c r="B55" s="20" t="s">
        <v>290</v>
      </c>
      <c r="C55" s="20" t="str">
        <f t="shared" si="0"/>
        <v>VA-VIRGINIA</v>
      </c>
      <c r="D55" s="20" t="s">
        <v>291</v>
      </c>
      <c r="E55" s="24">
        <v>51</v>
      </c>
      <c r="F55" s="20" t="str">
        <f t="shared" si="2"/>
        <v>51-Virginia </v>
      </c>
    </row>
    <row r="56" spans="1:6" ht="12.75">
      <c r="A56" s="20" t="s">
        <v>292</v>
      </c>
      <c r="B56" s="20" t="s">
        <v>293</v>
      </c>
      <c r="C56" s="20" t="str">
        <f t="shared" si="0"/>
        <v>VI-VIRGIN ISLANDS</v>
      </c>
      <c r="D56" s="20" t="s">
        <v>294</v>
      </c>
      <c r="E56" s="24">
        <v>78</v>
      </c>
      <c r="F56" s="20" t="str">
        <f t="shared" si="2"/>
        <v>78-Virgin Islands of the U.S. </v>
      </c>
    </row>
    <row r="57" spans="1:6" ht="12.75">
      <c r="A57" s="20" t="s">
        <v>295</v>
      </c>
      <c r="B57" s="20" t="s">
        <v>296</v>
      </c>
      <c r="C57" s="20" t="str">
        <f t="shared" si="0"/>
        <v>VT-VERMONT</v>
      </c>
      <c r="D57" s="20" t="s">
        <v>297</v>
      </c>
      <c r="E57" s="24">
        <v>50</v>
      </c>
      <c r="F57" s="20" t="str">
        <f t="shared" si="2"/>
        <v>50-Vermont </v>
      </c>
    </row>
    <row r="58" spans="1:6" ht="12.75">
      <c r="A58" s="20" t="s">
        <v>298</v>
      </c>
      <c r="B58" s="20" t="s">
        <v>299</v>
      </c>
      <c r="C58" s="20" t="str">
        <f t="shared" si="0"/>
        <v>WA-WASHINGTON</v>
      </c>
      <c r="D58" s="20" t="s">
        <v>300</v>
      </c>
      <c r="E58" s="24">
        <v>53</v>
      </c>
      <c r="F58" s="20" t="str">
        <f t="shared" si="2"/>
        <v>53-Washington </v>
      </c>
    </row>
    <row r="59" spans="1:6" ht="12.75">
      <c r="A59" s="20" t="s">
        <v>301</v>
      </c>
      <c r="B59" s="20" t="s">
        <v>302</v>
      </c>
      <c r="C59" s="20" t="str">
        <f t="shared" si="0"/>
        <v>WI-WISCONSIN</v>
      </c>
      <c r="D59" s="20" t="s">
        <v>303</v>
      </c>
      <c r="E59" s="24">
        <v>55</v>
      </c>
      <c r="F59" s="20" t="str">
        <f t="shared" si="2"/>
        <v>55-Wisconsin </v>
      </c>
    </row>
    <row r="60" spans="1:6" ht="12.75">
      <c r="A60" s="20" t="s">
        <v>304</v>
      </c>
      <c r="B60" s="20" t="s">
        <v>305</v>
      </c>
      <c r="C60" s="20" t="str">
        <f t="shared" si="0"/>
        <v>WV-WEST VIRGINIA</v>
      </c>
      <c r="D60" s="20" t="s">
        <v>306</v>
      </c>
      <c r="E60" s="24">
        <v>54</v>
      </c>
      <c r="F60" s="20" t="str">
        <f t="shared" si="2"/>
        <v>54-West Virginia </v>
      </c>
    </row>
    <row r="61" spans="1:6" ht="12.75">
      <c r="A61" s="20" t="s">
        <v>307</v>
      </c>
      <c r="B61" s="20" t="s">
        <v>308</v>
      </c>
      <c r="C61" s="20" t="str">
        <f t="shared" si="0"/>
        <v>WY-WYOMING</v>
      </c>
      <c r="D61" s="20" t="s">
        <v>309</v>
      </c>
      <c r="E61" s="24">
        <v>56</v>
      </c>
      <c r="F61" s="20" t="str">
        <f t="shared" si="2"/>
        <v>56-Wyoming </v>
      </c>
    </row>
    <row r="62" spans="1:6" ht="13.5" customHeight="1">
      <c r="A62" s="20" t="s">
        <v>310</v>
      </c>
      <c r="B62" s="20" t="s">
        <v>311</v>
      </c>
      <c r="C62" s="20" t="str">
        <f t="shared" si="0"/>
        <v>UM -U.S. Minor Outlying Islands </v>
      </c>
      <c r="D62" s="20" t="s">
        <v>311</v>
      </c>
      <c r="E62" s="24">
        <v>74</v>
      </c>
      <c r="F62" s="20" t="str">
        <f t="shared" si="2"/>
        <v>74-U.S. Minor Outlying Islands </v>
      </c>
    </row>
    <row r="63" spans="1:6" ht="12.75">
      <c r="A63" s="21">
        <f>E63</f>
        <v>81</v>
      </c>
      <c r="B63" s="20" t="s">
        <v>312</v>
      </c>
      <c r="C63" s="20" t="str">
        <f t="shared" si="0"/>
        <v>81-Baker Island </v>
      </c>
      <c r="D63" s="20" t="s">
        <v>312</v>
      </c>
      <c r="E63" s="24">
        <v>81</v>
      </c>
      <c r="F63" s="20" t="str">
        <f t="shared" si="2"/>
        <v>81-Baker Island </v>
      </c>
    </row>
    <row r="64" spans="1:6" ht="12.75">
      <c r="A64" s="21">
        <f aca="true" t="shared" si="3" ref="A64:A71">E64</f>
        <v>84</v>
      </c>
      <c r="B64" s="20" t="s">
        <v>313</v>
      </c>
      <c r="C64" s="20" t="str">
        <f t="shared" si="0"/>
        <v>84-Howland Island </v>
      </c>
      <c r="D64" s="20" t="s">
        <v>313</v>
      </c>
      <c r="E64" s="24">
        <v>84</v>
      </c>
      <c r="F64" s="20" t="str">
        <f t="shared" si="2"/>
        <v>84-Howland Island </v>
      </c>
    </row>
    <row r="65" spans="1:6" ht="12.75">
      <c r="A65" s="21">
        <f t="shared" si="3"/>
        <v>86</v>
      </c>
      <c r="B65" s="20" t="s">
        <v>314</v>
      </c>
      <c r="C65" s="20" t="str">
        <f t="shared" si="0"/>
        <v>86-Jarvis Island </v>
      </c>
      <c r="D65" s="20" t="s">
        <v>314</v>
      </c>
      <c r="E65" s="24">
        <v>86</v>
      </c>
      <c r="F65" s="20" t="str">
        <f t="shared" si="2"/>
        <v>86-Jarvis Island </v>
      </c>
    </row>
    <row r="66" spans="1:6" ht="12.75">
      <c r="A66" s="21">
        <f t="shared" si="3"/>
        <v>67</v>
      </c>
      <c r="B66" s="20" t="s">
        <v>315</v>
      </c>
      <c r="C66" s="20" t="str">
        <f t="shared" si="0"/>
        <v>67-Johnston Atoll </v>
      </c>
      <c r="D66" s="20" t="s">
        <v>315</v>
      </c>
      <c r="E66" s="24">
        <v>67</v>
      </c>
      <c r="F66" s="20" t="str">
        <f t="shared" si="2"/>
        <v>67-Johnston Atoll </v>
      </c>
    </row>
    <row r="67" spans="1:6" ht="12.75">
      <c r="A67" s="21">
        <f t="shared" si="3"/>
        <v>89</v>
      </c>
      <c r="B67" s="20" t="s">
        <v>316</v>
      </c>
      <c r="C67" s="20" t="str">
        <f aca="true" t="shared" si="4" ref="C67:C76">A67&amp;"-"&amp;B67</f>
        <v>89-Kingman Reef </v>
      </c>
      <c r="D67" s="20" t="s">
        <v>316</v>
      </c>
      <c r="E67" s="24">
        <v>89</v>
      </c>
      <c r="F67" s="20" t="str">
        <f aca="true" t="shared" si="5" ref="F67:F76">CONCATENATE(E67,"-",D67)</f>
        <v>89-Kingman Reef </v>
      </c>
    </row>
    <row r="68" spans="1:6" ht="12.75">
      <c r="A68" s="21">
        <f t="shared" si="3"/>
        <v>71</v>
      </c>
      <c r="B68" s="20" t="s">
        <v>317</v>
      </c>
      <c r="C68" s="20" t="str">
        <f t="shared" si="4"/>
        <v>71-Midway Islands </v>
      </c>
      <c r="D68" s="20" t="s">
        <v>317</v>
      </c>
      <c r="E68" s="24">
        <v>71</v>
      </c>
      <c r="F68" s="20" t="str">
        <f t="shared" si="5"/>
        <v>71-Midway Islands </v>
      </c>
    </row>
    <row r="69" spans="1:6" ht="12.75">
      <c r="A69" s="21">
        <f t="shared" si="3"/>
        <v>76</v>
      </c>
      <c r="B69" s="20" t="s">
        <v>318</v>
      </c>
      <c r="C69" s="20" t="str">
        <f t="shared" si="4"/>
        <v>76-Navassa Island </v>
      </c>
      <c r="D69" s="20" t="s">
        <v>318</v>
      </c>
      <c r="E69" s="24">
        <v>76</v>
      </c>
      <c r="F69" s="20" t="str">
        <f t="shared" si="5"/>
        <v>76-Navassa Island </v>
      </c>
    </row>
    <row r="70" spans="1:6" ht="12.75">
      <c r="A70" s="21">
        <f t="shared" si="3"/>
        <v>95</v>
      </c>
      <c r="B70" s="20" t="s">
        <v>319</v>
      </c>
      <c r="C70" s="20" t="str">
        <f t="shared" si="4"/>
        <v>95-Palmyra Atoll </v>
      </c>
      <c r="D70" s="20" t="s">
        <v>319</v>
      </c>
      <c r="E70" s="24">
        <v>95</v>
      </c>
      <c r="F70" s="20" t="str">
        <f t="shared" si="5"/>
        <v>95-Palmyra Atoll </v>
      </c>
    </row>
    <row r="71" spans="1:6" ht="12.75">
      <c r="A71" s="21">
        <f t="shared" si="3"/>
        <v>79</v>
      </c>
      <c r="B71" s="20" t="s">
        <v>320</v>
      </c>
      <c r="C71" s="20" t="str">
        <f t="shared" si="4"/>
        <v>79-Wake Island </v>
      </c>
      <c r="D71" s="20" t="s">
        <v>320</v>
      </c>
      <c r="E71" s="24">
        <v>79</v>
      </c>
      <c r="F71" s="20" t="str">
        <f t="shared" si="5"/>
        <v>79-Wake Island </v>
      </c>
    </row>
    <row r="72" spans="1:6" ht="12.75">
      <c r="A72" s="22" t="s">
        <v>321</v>
      </c>
      <c r="B72" s="20" t="s">
        <v>322</v>
      </c>
      <c r="C72" s="20" t="str">
        <f t="shared" si="4"/>
        <v>03-American Samoa-(FIPS 5-1 reserved code)</v>
      </c>
      <c r="D72" s="19" t="s">
        <v>322</v>
      </c>
      <c r="E72" s="25" t="s">
        <v>321</v>
      </c>
      <c r="F72" s="20" t="str">
        <f t="shared" si="5"/>
        <v>03-American Samoa-(FIPS 5-1 reserved code)</v>
      </c>
    </row>
    <row r="73" spans="1:6" ht="12.75">
      <c r="A73" s="22" t="s">
        <v>323</v>
      </c>
      <c r="B73" s="20" t="s">
        <v>324</v>
      </c>
      <c r="C73" s="20" t="str">
        <f t="shared" si="4"/>
        <v>07-Canal Zone-(FIPS 5-1 reserved code)</v>
      </c>
      <c r="D73" s="19" t="s">
        <v>324</v>
      </c>
      <c r="E73" s="25" t="s">
        <v>323</v>
      </c>
      <c r="F73" s="20" t="str">
        <f t="shared" si="5"/>
        <v>07-Canal Zone-(FIPS 5-1 reserved code)</v>
      </c>
    </row>
    <row r="74" spans="1:6" ht="12.75">
      <c r="A74" s="21">
        <f>E74</f>
        <v>14</v>
      </c>
      <c r="B74" s="20" t="s">
        <v>325</v>
      </c>
      <c r="C74" s="20" t="str">
        <f t="shared" si="4"/>
        <v>14-Guam-(FIPS 5-1 reserved code)</v>
      </c>
      <c r="D74" s="19" t="s">
        <v>325</v>
      </c>
      <c r="E74" s="24">
        <v>14</v>
      </c>
      <c r="F74" s="20" t="str">
        <f t="shared" si="5"/>
        <v>14-Guam-(FIPS 5-1 reserved code)</v>
      </c>
    </row>
    <row r="75" spans="1:6" ht="12.75">
      <c r="A75" s="21">
        <f>E75</f>
        <v>43</v>
      </c>
      <c r="B75" s="20" t="s">
        <v>326</v>
      </c>
      <c r="C75" s="20" t="str">
        <f t="shared" si="4"/>
        <v>43-Puerto Rico-(FIPS 5-1 reserved code)</v>
      </c>
      <c r="D75" s="19" t="s">
        <v>326</v>
      </c>
      <c r="E75" s="24">
        <v>43</v>
      </c>
      <c r="F75" s="20" t="str">
        <f t="shared" si="5"/>
        <v>43-Puerto Rico-(FIPS 5-1 reserved code)</v>
      </c>
    </row>
    <row r="76" spans="1:6" ht="12.75">
      <c r="A76" s="21">
        <f>E76</f>
        <v>52</v>
      </c>
      <c r="B76" s="20" t="s">
        <v>327</v>
      </c>
      <c r="C76" s="20" t="str">
        <f t="shared" si="4"/>
        <v>52-Virgin Islands of the U.S.-(FIPS 5-1 reserved code)</v>
      </c>
      <c r="D76" s="19" t="s">
        <v>327</v>
      </c>
      <c r="E76" s="24">
        <v>52</v>
      </c>
      <c r="F76" s="20" t="str">
        <f t="shared" si="5"/>
        <v>52-Virgin Islands of the U.S.-(FIPS 5-1 reserved code)</v>
      </c>
    </row>
    <row r="77" spans="5:6" ht="15">
      <c r="E77"/>
      <c r="F77"/>
    </row>
  </sheetData>
  <sheetProtection password="9D5B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evelo</cp:lastModifiedBy>
  <cp:lastPrinted>2009-06-22T17:45:42Z</cp:lastPrinted>
  <dcterms:created xsi:type="dcterms:W3CDTF">2009-02-15T21:11:55Z</dcterms:created>
  <dcterms:modified xsi:type="dcterms:W3CDTF">2009-06-22T18:01:40Z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