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161" windowWidth="10035" windowHeight="7500" activeTab="0"/>
  </bookViews>
  <sheets>
    <sheet name="Chart1" sheetId="1" r:id="rId1"/>
    <sheet name="Sheet1" sheetId="2" r:id="rId2"/>
    <sheet name="te2000radius" sheetId="3" r:id="rId3"/>
    <sheet name="te99radius" sheetId="4" r:id="rId4"/>
    <sheet name="TE98radius" sheetId="5" r:id="rId5"/>
    <sheet name="te97radius" sheetId="6" r:id="rId6"/>
    <sheet name="TE96radius" sheetId="7" r:id="rId7"/>
    <sheet name="te95radius" sheetId="8" r:id="rId8"/>
    <sheet name="TE94RADIUS" sheetId="9" r:id="rId9"/>
    <sheet name="te93radius" sheetId="10" r:id="rId10"/>
  </sheets>
  <definedNames/>
  <calcPr fullCalcOnLoad="1"/>
</workbook>
</file>

<file path=xl/sharedStrings.xml><?xml version="1.0" encoding="utf-8"?>
<sst xmlns="http://schemas.openxmlformats.org/spreadsheetml/2006/main" count="12370" uniqueCount="1291">
  <si>
    <t xml:space="preserve">TITLE: Tissue Engineering of Endocrine Cells:  Development of Implantable Bioartificial Organs :: SHORT DESCR: TISSUE ENGINEERING OF ENDOCRINE CELLS:  DEVELOPMENT OF      IMPLANTABLE BIOARTIFICIAL ORGANS :: LONG DESCR:  9410703  Sambanis  One of the most </t>
  </si>
  <si>
    <t>TITLE: Cell and Tissue Curriculum Development :: SHORT DESCR: CELL AND TISSUE CURRICULUM DEVELOPMENT :: LONG DESCR:  9420593  Cowin    ABSTRACT     Active biomedical researchers in a consortium of five institutions will collaborative in the development of</t>
  </si>
  <si>
    <t>TITLE: Planning Meeting for Industry/University Cooperative Research Center for Computer-Aided Devices for Diagnosis and Surgical Intervention Systems :: SHORT DESCR: PLANNING MEETING FOR INDUSTRY/UNIVERSITY COOPERATIVE        RESEARCH CENTER FOR COMPUTER</t>
  </si>
  <si>
    <t xml:space="preserve">TITLE: MOLECULAR GENETIC BASIS OF CELL AND TISSUE STRUCTURE :: LONG DESCR: Funds are requested for partial support of the Second FASEB Summer Research Conference on "Molecular Genetic Basis of Cell and Tissue Structure and Function" which will be held in </t>
  </si>
  <si>
    <t xml:space="preserve">TITLE: CONFERENCE ON TISSUE ENGINEERING :: SHORT DESCR: SUPPORT RESEARCH IN THE AREA OF DISABILITIES RESULTING FROM ILLNESS :: LONG DESCR: The 1994 Keystone Tissue engineering Symposium, to be held in Taos, New Mexico, February 20-26, 1994, will focus on </t>
  </si>
  <si>
    <t xml:space="preserve">TITLE: RECONSTITUTION OF AN ENDOCRINE PANCREAS EQUIVALENT :: LONG DESCR: Since donated organs are in short supply, the alternative of reconstituting them form cultivated specialized cells and extracellular matrix components becomes an important challenge </t>
  </si>
  <si>
    <t>TITLE: DEVELOPMENT OF A BIOARTIFICIAL KIDNEY :: LONG DESCR: Long term ex vivo therapy for kidney failure has been achieved, so that the kidney may be the first solid organ in which tissue engineering concepts can produce an implantable device for long-ter</t>
  </si>
  <si>
    <t>TITLE: Development of a Bioartificial Kidney :: LONG DESCR:    Long term ex vivo therapy for kidney failure has been achieved, so that the kidney may be the first solid organ in which tissue engineering concepts can produce an implantable device for long-</t>
  </si>
  <si>
    <t>TITLE: Conference on Tissue Engineering :: SHORT DESCR: CONFERENCE ON TISSUE ENGINEERING :: LONG DESCR:  9314756  Nerem  This conference will focus on recent  advances in Tissue Engineering.  It  will be held concurrently with a  conference on "Biology of</t>
  </si>
  <si>
    <t>TITLE: Conference on Cell Culture Engineering IV; March 1994; San Diego, CA :: SHORT DESCR: CONFERENCE ON CELL CULTURE ENGINEERING IV :: LONG DESCR:  9320343  Buckland  Animal cell bioprocessing is currently one of  the most important areas of research in</t>
  </si>
  <si>
    <t>TITLE: Tissue Engineering a Blood Vessel :: SHORT DESCR: TISSUE ENGINEERING A BLOOD VESSEL :: LONG DESCR:  9412010  Nerem  This project is on research to develop a tissue culture model for  blood vessels.  The model involves the culture of smooth muscle c</t>
  </si>
  <si>
    <t>TITLE: Biomechanical Foundation of Tissue Engineering of Arteries and Veins :: LONG DESCR:  The goal of this proposal is to improve the understanding of the growth and resorption of blood vessels in response to stresses and strains in the vessel wall.  Th</t>
  </si>
  <si>
    <t>TITLE: Bioactive Material Template Surfaces for in Vitro Synthesis of Bone Tissue :: SHORT DESCR: BIOACTIVE MATERIAL TEMPLATE SURFACES FOR IN VITRO SYNTHESIS OF BONE TISSUE :: LONG DESCR:  This research project is focused on tissue engineering of in vitro</t>
  </si>
  <si>
    <t xml:space="preserve">TITLE: Special Session and Young Investigator Support :: SHORT DESCR: SPECIAL SESSION AND YOUNG INVESTIGATOR SUPPORT :: LONG DESCR:  9414061  Guilbeau  This proposal from Arizona State University requests partial  support for the 1994 Annual Fall Meeting </t>
  </si>
  <si>
    <t>TITLE: Special Track:  Tissue Engineering :: LONG DESCR:  9503308  Fouke  This proposal supports part of a conference on Engineering in Medicine and Biology, namely that part that deals with  "Tissue Engineering".    This support will bring together leadi</t>
  </si>
  <si>
    <t>TITLE: TARGETABLE RETROVIRAL VECTORS--TISSUE ENGINEERING :: LONG DESCR: This project involves the development of retroviral vectors capable of targeting the asialoglycoprotein receptor (ASG-R). It represents the "targeting" portion of a larger effort whic</t>
  </si>
  <si>
    <t>TITLE: Biotechnology Applications in Biomaterials Workshop :: SHORT DESCR: BIOTECHNOLOGY APPLICATIONS IN BIOMATERIALS WORKSHOP :: LONG DESCR:  This award will partially fund the travel expenses for invited participants for a workshop on "Biotechnology App</t>
  </si>
  <si>
    <t>TITLE: Biosensors for Tissue Engineering :: LONG DESCR:  The aim of this research project is to develop a triple- barrelled recessed biosensor with a combined tip diameter of 2-3u for simultaneous measurement of pO2, pH and cell potential.  The pO2 barrel</t>
  </si>
  <si>
    <t>TITLE: Conference on Tissue Engineering:  A Perspective :: LONG DESCR:  Tissue Engineering is a new discipline that has as its goal the reconstitution of tissues and organs for use as model systems in basic and applied research as well as for use as graft</t>
  </si>
  <si>
    <t xml:space="preserve">TITLE: Gel Permeation Chromatography and UV/VIS Systems for Bioengineering Research :: LONG DESCR:  The Gel Permeation Chromatography (GPC) system will be used for research in tissue engineering, and drug release from bioerodible copolymer matrices.  The </t>
  </si>
  <si>
    <t>QUERY CRITERIA</t>
  </si>
  <si>
    <t>Fiscal Year:</t>
  </si>
  <si>
    <t>Federal Organization:</t>
  </si>
  <si>
    <t xml:space="preserve"> All Federal Organizations.     </t>
  </si>
  <si>
    <t>Performer(s):</t>
  </si>
  <si>
    <t xml:space="preserve"> All performers.      </t>
  </si>
  <si>
    <t xml:space="preserve"> All award types.     </t>
  </si>
  <si>
    <t>Search term or phrase:</t>
  </si>
  <si>
    <t>tissue engineering</t>
  </si>
  <si>
    <t xml:space="preserve">Hit   </t>
  </si>
  <si>
    <t xml:space="preserve">       </t>
  </si>
  <si>
    <t xml:space="preserve">Budget           </t>
  </si>
  <si>
    <t xml:space="preserve">Total </t>
  </si>
  <si>
    <t xml:space="preserve">         </t>
  </si>
  <si>
    <t xml:space="preserve">Award </t>
  </si>
  <si>
    <t xml:space="preserve">          </t>
  </si>
  <si>
    <t>Start</t>
  </si>
  <si>
    <t xml:space="preserve">End </t>
  </si>
  <si>
    <t>Access/Distribution</t>
  </si>
  <si>
    <t>Restriction</t>
  </si>
  <si>
    <t xml:space="preserve">CRADA  </t>
  </si>
  <si>
    <t xml:space="preserve">Place of   </t>
  </si>
  <si>
    <t xml:space="preserve"> PP  </t>
  </si>
  <si>
    <t xml:space="preserve">              </t>
  </si>
  <si>
    <t>Performer</t>
  </si>
  <si>
    <t xml:space="preserve">Perf </t>
  </si>
  <si>
    <t xml:space="preserve">Perf   </t>
  </si>
  <si>
    <t xml:space="preserve">Performer   </t>
  </si>
  <si>
    <t xml:space="preserve">Performer    </t>
  </si>
  <si>
    <t>Fiscal</t>
  </si>
  <si>
    <t xml:space="preserve">Total               </t>
  </si>
  <si>
    <t xml:space="preserve">Average               </t>
  </si>
  <si>
    <t xml:space="preserve">FY Total      </t>
  </si>
  <si>
    <t xml:space="preserve">FY Federal    </t>
  </si>
  <si>
    <t xml:space="preserve">FY Non-Fed    </t>
  </si>
  <si>
    <t xml:space="preserve">SBIR </t>
  </si>
  <si>
    <t>Clinical</t>
  </si>
  <si>
    <t>Number</t>
  </si>
  <si>
    <t>Level 1</t>
  </si>
  <si>
    <t>Level 2</t>
  </si>
  <si>
    <t>Level 3</t>
  </si>
  <si>
    <t>Level 4</t>
  </si>
  <si>
    <t>Authority (in $K)</t>
  </si>
  <si>
    <t>Awards</t>
  </si>
  <si>
    <t>RaDiUS ID</t>
  </si>
  <si>
    <t>Award Type</t>
  </si>
  <si>
    <t xml:space="preserve">Date </t>
  </si>
  <si>
    <t>Date</t>
  </si>
  <si>
    <t xml:space="preserve">Restriction        </t>
  </si>
  <si>
    <t xml:space="preserve">Reason     </t>
  </si>
  <si>
    <t>Partner</t>
  </si>
  <si>
    <t>Performance</t>
  </si>
  <si>
    <t>State</t>
  </si>
  <si>
    <t>Performer Name</t>
  </si>
  <si>
    <t xml:space="preserve">Type     </t>
  </si>
  <si>
    <t xml:space="preserve"> City    </t>
  </si>
  <si>
    <t>Country</t>
  </si>
  <si>
    <t>Cong Dist</t>
  </si>
  <si>
    <t>Contact Name</t>
  </si>
  <si>
    <t>Contact Phone</t>
  </si>
  <si>
    <t xml:space="preserve">Parent   </t>
  </si>
  <si>
    <t xml:space="preserve">Year  </t>
  </si>
  <si>
    <t>Award Amount (in $K)</t>
  </si>
  <si>
    <t>Annual Funding (in $K)</t>
  </si>
  <si>
    <t>Amount (in $K)</t>
  </si>
  <si>
    <t>Award</t>
  </si>
  <si>
    <t xml:space="preserve">Trial   </t>
  </si>
  <si>
    <t>Requester</t>
  </si>
  <si>
    <t>Award Short Description</t>
  </si>
  <si>
    <t>Dept of Commerce</t>
  </si>
  <si>
    <t>National Institute of Standards &amp; Technology</t>
  </si>
  <si>
    <t>Advanced Technology Program</t>
  </si>
  <si>
    <t>Advanced technology program</t>
  </si>
  <si>
    <t>$46,081K</t>
  </si>
  <si>
    <t>70NANB3H1382</t>
  </si>
  <si>
    <t>Extramural/Cooperative Agreements/</t>
  </si>
  <si>
    <t>Distribution Unlimited - Unrestricted Access</t>
  </si>
  <si>
    <t>Cataumet</t>
  </si>
  <si>
    <t>MA</t>
  </si>
  <si>
    <t>TISSUE ENGINEERING INC</t>
  </si>
  <si>
    <t>IndBus</t>
  </si>
  <si>
    <t>CATAUMET</t>
  </si>
  <si>
    <t>Brian Belanger</t>
  </si>
  <si>
    <t>301-975-2162</t>
  </si>
  <si>
    <t>N</t>
  </si>
  <si>
    <t>Level 1 Total</t>
  </si>
  <si>
    <t>Dept of Commerce Total</t>
  </si>
  <si>
    <t>Dept of Defense Total</t>
  </si>
  <si>
    <t>Dept of Energy Total</t>
  </si>
  <si>
    <t>Dept of Health &amp; Human Services Total</t>
  </si>
  <si>
    <t>Dept of Veterans Affairs Total</t>
  </si>
  <si>
    <t>National Aeronautics &amp; Space Admin Total</t>
  </si>
  <si>
    <t>National Science Foundation Total</t>
  </si>
  <si>
    <t>DOD</t>
  </si>
  <si>
    <t>SHORT DESCR: CARDIAC MUSCLE REGENERATION USING MESENCHYMAL STEM CELLS :: LONG DESCR: Heart disease is a leading cause of death and disability in the United States. More than 300,000 Americans die annually from congestive heart failure, usually within five</t>
  </si>
  <si>
    <t>SHORT DESCR: BIOCOMPATIBLE RESORBABLE POLYMERS DESIGNED FIR TISSUE ENGINEERING :: LONG DESCR: The repair of cartilage--connective tissue that dissipates compression forces and provides a low- friction interface between bone surfaces--poses a unique tissue</t>
  </si>
  <si>
    <t>TITLE: CAREER:  Understanding the Molecular Mechanics of Growth Cone Motility and Nerve Regeneration :: SHORT DESCR: CAREER:  UNDERSTANDING THE MOLECULAR MECHANICS OF GROWTH    CONE MOTILITY AND NERVE REGENERATION :: LONG DESCR:  9733156  Schmidt  The ove</t>
  </si>
  <si>
    <t xml:space="preserve">TITLE: Designer Paths for Guided Axon Extension in Three- Dimensional Structures :: SHORT DESCR: DESIGNER PATHS FOR GUIDED AXON EXTENSION IN THREE-DIMENSIONAL STRUCTURES :: LONG DESCR:  9805835  Hu  The long-term objective of this project is to develop a </t>
  </si>
  <si>
    <t>TITLE: CAREER: Quantitative Studies of the Rate-Limiting Steps of Retroviral Production and Transduction to Achieve High Levels of Gene Transfer to In Vitro Skin Equivalents :: SHORT DESCR: CAREER:  QUANTITATIVE STUDIES OF THE RATE-LIMITING STEPS OF RETRO</t>
  </si>
  <si>
    <t>TITLE: MRI: Instrumentation Acquisition for the Development of a Wet Facility for Nano-Bioengineering :: SHORT DESCR: MRI:  INSTRUMENTATION ACQUISITION FOR THE DEVELOPMENT OF A WET FACILITY FOR NANO-BIOENGINEERING :: LONG DESCR:  0079243 Pruitt The object</t>
  </si>
  <si>
    <t>TITLE: Functional Tissue Engineering Conference, September 15 - 17, 2000, Tampa, Florida :: SHORT DESCR: FUNCTIONAL TISSUE ENGINEERING CONFERENCE  SEPTEMBER 15 - 17  2000  TAMPA  FLORIDA :: LONG DESCR:  0087165 Mooney Tissue engineering is an exciting new</t>
  </si>
  <si>
    <t>TITLE: SGER: Laser-Guided Direct Writing of Multipotent Adult Stem Cells :: SHORT DESCR: SGER:  LASER-GUIDED DIRECT WRITING OF MULTIPOTENT ADULT STEM CELLS :: LONG DESCR:  0092810 Odde Optical forces provide a means of noncontact manipulation of microscop</t>
  </si>
  <si>
    <t xml:space="preserve">TITLE: NSF Young Investigator :: SHORT DESCR: NSF YOUNG INVESTIGATOR :: LONG DESCR:  9457236  Sah  Investigations to be conducted in this project will contribute to the development of a knowledge base for  cartilage tissue engineering through integrative </t>
  </si>
  <si>
    <t>TITLE: POWRE:  Modeling an Engineered Liver Tissue System:  Phase I :: SHORT DESCR: POWRE:  MODELING AN ENGINEERED LIVER TISSUE SYSTEM:  PHASE I :: LONG DESCR:  9753082  Coger  The successful operation of implantable devices (e.g., vascular grafts, pacema</t>
  </si>
  <si>
    <t>TITLE: SGER:  Pilot Study for Bio-MEMS and Tissue Engineering :: SHORT DESCR: SGER:  PILOT STUDY FOR BIO-MEMS AND TISSUE ENGINEERING :: LONG DESCR:  9820113 Keaveny The potential role of controlling and manipulating the mechanical behavior of cells in ord</t>
  </si>
  <si>
    <t xml:space="preserve">TITLE: MRI:  Development of High-Performance Scanning Cytometry Instrumentation for Tissue Engineering :: SHORT DESCR: MRI: DEVELOPMENT OF HIGH-PERFORMANCE SCANNING CYTOMETRY INSTRUMENTATION FOR TISSUE ENGINEERING :: LONG DESCR:  9871365  Price  The goal </t>
  </si>
  <si>
    <t xml:space="preserve">TITLE: BMES/EMBS Mini-Symposia on Molecular and Cell Engineering and Tissue Engineering, October 13-16, 1999, Atlanta, Georgia :: SHORT DESCR: BMES/EMBS MINI-SYMPOSIA ON MOLECULAR AND CELL ENGINEERING AND TISSUE ENGINEERING  OCTOBER 13-16  1999  ATLANTA  </t>
  </si>
  <si>
    <t>TITLE: POWRE: Novel Methods of Creating and Assessing Vascularized, Tissue-Engineered Constructs :: SHORT DESCR: POWRE: NOVEL METHODS OF CREATING AND ASSESSING VASCULARIZED  TISSUE-ENGINEERED CONSTRUCTS :: LONG DESCR:  9973601 Burg Approximately eight mil</t>
  </si>
  <si>
    <t xml:space="preserve">TITLE: Post-natal Development of the Coronary Arterial Tree :: SHORT DESCR: POST-NATAL DEVELOPMENT OF THE CORONARY ARTERIAL TREE :: LONG DESCR:  9978199 Kassab There is no doubt that knowledge of the adaptation mechanisms in structure and function during </t>
  </si>
  <si>
    <t>TITLE: SGER: Biomechanical Regulation of Architecture of Engineered Cartilage :: SHORT DESCR: SGER:  BIOMECHANICAL REGULATION OF ARCHITECTURE OF ENGINEERED CARTILAGE :: LONG DESCR:  9979255 Sah There is a need to extend the scientific basis for tissue eng</t>
  </si>
  <si>
    <t>TITLE: XYZ on a Chip: Incorporation of Biological Components into Microsystems via Biomimetic Processing :: SHORT DESCR: XYZ ON A CHIP: INCORPORATION OF BIOLOGICAL COMPONENTS INTO MICROSYSTEMS VIA BIOMIMETIC PROCESSING :: LONG DESCR:  9980795 Gower The go</t>
  </si>
  <si>
    <t>TITLE: CAREER: Biomimetic Interfaces for Implantable BioMEMS :: SHORT DESCR: CAREER:  BIOMIMETIC INTERFACES FOR IMPLANTABLE BIOMEMS :: LONG DESCR:  9983840 Desai A great deal of consideration has been given in recent years to the biological uses of micro-</t>
  </si>
  <si>
    <t xml:space="preserve">TITLE: CAREER: Poly(ethylene oxide) Star Molecules for Targeted Drug Delivery :: SHORT DESCR: CAREER:  POLY(ETHYLENE OXIDE) STAR MOLECULES FOR TARGETED DRUG DELIVERY :: LONG DESCR:  9984840 Lopina The long-term objective of the proposed career plan is to </t>
  </si>
  <si>
    <t>TITLE: NANOSCALE: Structural Changes in Fibronectin Binding Domains upon Adsorption to Well-Defined Surface Chemistries :: SHORT DESCR: NANOSCALE:  STRUCTURAL CHANGES IN FIBRONECTIN BINDING DOMAINS UPON ADSORPTION TO WELL-DEFINED SURFACE CHEMISTRIES :: LO</t>
  </si>
  <si>
    <t xml:space="preserve">TITLE: Biomechanical Regulation of Architecture of Engineered Cartilage :: SHORT DESCR: BIOMECHANICAL REGULATION OF ARCHITECTURE OF ENGINEERED CARTILAGE :: LONG DESCR:  9987353 Sah There is a need to extend the scientific basis for synthesizing articular </t>
  </si>
  <si>
    <t>TITLE: NANOSCALE: Nanoscale Self-Assembled Block Copolypeptide Materials :: SHORT DESCR: NANOSCALE:  NANOSCALE SELF-ASSEMBLED BLOCK COPOLYPEPTIDE MATERIALS :: LONG DESCR:  Abstract - Deming - 9986347 The PI's plan to study the self-assembly of block copol</t>
  </si>
  <si>
    <t>TITLE: Acquisition of Instrumentation for the Active Control of Mixing Processes :: SHORT DESCR: ACQUISITION OF INSTRUMENTATION FOR THE ACTIVE CONTROL OF MIXING PROCESSES :: LONG DESCR:  Proposal Number:  CTS 9977605 Principal Investigator:  R. Smith This</t>
  </si>
  <si>
    <t>TITLE: ERC: Research Center for the Engineering of Living Tissues :: SHORT DESCR: ERC: RESEARCH CENTER FOR THE ENGINEERING OF LIVING TISSUES :: LONG DESCR:  9731643  NEREM    This award initiates the Engineering Research Center for the Engineering of Livi</t>
  </si>
  <si>
    <t>TITLE: Doctoral Dissertation: Collagen Fiber Orientation and Locomotor Loading in Primates :: SHORT DESCR: DOCTORAL DISSERTATION: COLLAGEN FIBER ORIENTATION AND LOCOMOTOR LOADING IN PRIMATES :: LONG DESCR:  This study examines some important microscopic s</t>
  </si>
  <si>
    <t>TITLE: Sixth World Biomaterials Congress :: SHORT DESCR: SIXTH WORLD BIOMATERIALS CONGRESS  MAY 15-20  2000  KAMUELA  HAWAII :: LONG DESCR:  9909900 Anderson The Sixth World Biomaterials Congress is scheduled for May 15-20, 1999 in Kamuela, Hawaii. The go</t>
  </si>
  <si>
    <t>TITLE: SBIR Phase II: Development of Calcium Phosphate Microcarriers as Suspendable and Non-Suspendable, Mitogenic Substrates for Mammalian Cell Culture Applications :: SHORT DESCR: SBIR PHASE II:  DEVELOPMENT OF CALCIUM PHOSPHATE MICROCARRIERS AS SUSPEND</t>
  </si>
  <si>
    <t>TITLE: Bioartificial Organs: Tissue Sourcing, Immuniosolation and Clinical Trials, Davos, Switzerland, October 7-11, 2000 :: SHORT DESCR: BIOARTIFICIAL ORGANS:  TISSUE SOURCING  IMMUNIOSOLATION AND CLINICAL TRIALS  DAVOS  SWITZERLAND  OCTOBER 7-11  2000 :</t>
  </si>
  <si>
    <t>TITLE: Gordon Research Conference on Signal Transduction by Engineered Extracellular Matrices, New Hampshire, June 25-29, 2000 :: SHORT DESCR: GORDON RESEARCH CONFERENCE ON SIGNAL TRANSDUCTION BY ENGINEERED EXTRACELLULAR MATRICES  NEW HAMPSHIRE  JUNE 25-2</t>
  </si>
  <si>
    <t>TITLE: Bone Marrow Tissue Engineering for Ex Vivo Hemopoiesis/ Lymphopoiesis and Neural Modulation :: SHORT DESCR: BONE MARROW TISSUE ENGINEERING FOR EX VIVO HEMOPOIESIS/     LYMPHOPOIESIS AND NEURAL MODULATION :: LONG DESCR:  9631670  Wu  This project sh</t>
  </si>
  <si>
    <t>TITLE: XYZ on a Chip: Electroactive Monolayers for Integrating Circuits with Mammalian Cells :: SHORT DESCR: XYZ ON A CHIP: ELECTROACTIVE MONOLAYERS FOR INTEGRATING CIRCUITS WITH MAMMALIAN CELLS :: LONG DESCR:  9980850 Mrksich The goal of this Engineering</t>
  </si>
  <si>
    <t>TITLE: CAREER:  Mechanical Function of Residual Stresses in Anulus Fibrosus :: SHORT DESCR: CAREER:  MECHANICAL FUNCTION OF RESIDUAL STRESSES IN ANULUS FIBROSUS :: LONG DESCR:  9703299  Setton  Cartilaginous tissues, such as the intervertebral disc, artic</t>
  </si>
  <si>
    <t>TITLE: Laser Welding of Tissue: Modeling and Experiments :: SHORT DESCR: LASER WELDING OF TISSUE: MODELING AND EXPERIMENTS :: LONG DESCR:  9813959  Walsh  The objective of this research is to add to the scientific basis of laser welding by using absorptiv</t>
  </si>
  <si>
    <t>TITLE: CAREER: A Lipid Based, Gene Delivery System for Proliferativ e Vascular Diseases :: SHORT DESCR: CAREER: A LIPID BASED  GENE DELIVERY SYSTEM FOR PROLIFERATIVE VASCULAR DISEASES :: LONG DESCR:  9874631 Bellamkonda This CAREER proposal presents a nov</t>
  </si>
  <si>
    <t>TITLE: CAREER: Engineering Structural Adaptability into Biological Tissue Replacements :: SHORT DESCR: CAREER:  ENGINEERING STRUCTURAL ADAPTABILITY INTO BIOLOGICAL TISSUE REPLACEMENTS :: LONG DESCR:  9984276 Barbee The promise of tissue engineering lies i</t>
  </si>
  <si>
    <t>TITLE: Research-Curriculum Development in Tissue Engineering :: SHORT DESCR: RESEARCH-CURRICULUM DEVELOPMENT IN TISSUE ENGINEERING :: LONG DESCR:  This CRCD program in Tissue Engineering at Drexel University,  is an outgrowth of  over three years of colla</t>
  </si>
  <si>
    <t>TITLE: Novel Biodegradable Polymer and Hydroxyapatite Structures with Controlled Interfaces :: SHORT DESCR: NOVEL BIODEGRADABLE POLYMER AND HYDROXYAPATITE STRUCTURES WITH CONTROLLED INTERFACES :: LONG DESCR:  The proposal focuses on the fundamental aspect</t>
  </si>
  <si>
    <t>TITLE: Living Tissue Engineering :: LONG DESCR: Tissue engineering is the development of biological substitutes incorporating living cells and synthetic or natural materials and the fostering of tissue regeneration and/or remodeling for the purpose of rep</t>
  </si>
  <si>
    <t>TITLE: A SURFACE ANALYSIS FACILITY FOR BIOMEDICAL PROBLEMS :: LONG DESCR: NESAC/BIO provides the biomedical research community with state-of- the art surf ace analysis expertise, instrumentation, experimental protocols, and data analys is methods to addre</t>
  </si>
  <si>
    <t>TITLE: MECHANISMS OF STEM CELL MIGRATION :: LONG DESCR: (NIH-Designated Clinical Research)  DESCRIPTION :: KEYWORDS: biomarker bone marrow hematopoietic tissue transplantation hematopoietic stem cell cell aggregation cell migration human subject CD34 mole</t>
  </si>
  <si>
    <t>TITLE: COMBINATORIAL APPROACH TO BIOMATERIALS DESIGN :: LONG DESCR: (Adapted from the applicant's abstract)  This application is part of a package of four individual R01 applications.  The long-term goal of this application is to develop a new paradigm fo</t>
  </si>
  <si>
    <t>TITLE: COLLABORATIVE R01 :: LONG DESCR: DESCRIPTION :: KEYWORDS: laboratory mouse transgenic animal cell differentiation cooperative study regeneration myocardium heart cell muscle cell myoblast embryo /fetus tissue /cell culture cell transplantation tiss</t>
  </si>
  <si>
    <t>TITLE: TISSUE ENGINEERING USING PEPTIDE-AMPHIPHILE BIOMIMETICS :: LONG DESCR: (Adapted from the applicant's abstract) The development of biomaterials through desirable biocompatibility has presented a difficult challenge for tissue engineering researchers</t>
  </si>
  <si>
    <t>TITLE: PRESSURE AND FLOW INDUCED REMODELING OF CORONARY VESSELS :: LONG DESCR: DESCRIPTION (Adapted from investigator's abstract):  The objective of this proposal is to understand the adaptive mechanisms in the structure, mechanical properties and functio</t>
  </si>
  <si>
    <t>TITLE: NOVEL DIFFUSION TYPE BIOARTIFICIAL ORGAN :: LONG DESCR: The immune exclusion devices containing viable cells (a bioartificial organ ) have broad application to treating a variety of diseases caused by the loss of specific vital metabolic functions.</t>
  </si>
  <si>
    <t>TITLE: THE ANTIBODY RESPONSE IN HUMANS TO PIG XENOANTIGENS :: LONG DESCR: The shortage of human organ donors is a critical limitation in the widespread use of transplantation as a treatment for serious diseases.  The use of non-human species, particularly</t>
  </si>
  <si>
    <t xml:space="preserve">TITLE: TISSUE ENGINEERED CARTILAGE :: LONG DESCR: DESCRIPTION (from the application): :: KEYWORDS: athymic mouse swine bioengineering /biomedical engineeri ng fibrin extracellular matrix cell cycle aprotinin alginate immunocytochemistry polymer cartilage </t>
  </si>
  <si>
    <t>TITLE: BIOARTIFICIAL ORGANS--SCIENCE, MEDICINE &amp; TECHNOLOGY :: LONG DESCR: A conference, "Bioartificial Organs: Science, Medicine and Technology (Bio+AOII)", is proposed for July 18-22, 1998 (to be held in The Greenwood Inn, Banff, Alberta, Canada), to ex</t>
  </si>
  <si>
    <t>TITLE: BETA CELLS FOR THE TREATMENT OF DIABETES :: LONG DESCR: DESCRIPTION (Adapted from applicant's abstract):  The goal of this project is to provide a source of surrogate b-cells that will be suitable for treatment of insulin-dependent diabetes mellitu</t>
  </si>
  <si>
    <t>TITLE: IN VIVO MODEL OF PANCREATIC ISLET ORGANOIDS :: LONG DESCR: An in vivo model of pancreatic islet organoids.  In type I diabetes the insulin-producing beta cells of the pancreatic islets are being destroyed through an autoimmune process, necessitatin</t>
  </si>
  <si>
    <t xml:space="preserve">TITLE: HEPATIC TISSUE ENGINEERING :: LONG DESCR: DESCRIPTION (Adapted from Applicant's Abstract):  For the treatment of acute and chronic liver failure, there is a critical need for temporary and permanent modes of liver support.  The long-term objective </t>
  </si>
  <si>
    <t>TITLE: BIOARTIFICIAL MUSCLES FOR GENE THERAPY :: LONG DESCR: Recombinant proteins are used to treat a number of human disorders including diabetes, neutropenia, anemia, and musculoskeletal disorders of the elderly.  Muscle atrophy and bone wasting associa</t>
  </si>
  <si>
    <t xml:space="preserve">TITLE: GENE THERAPY FOR TREATMENT OF RETINAL DEGENERATION :: LONG DESCR: The delivery of cytokines into the subretinal space may play an important role in the treatment of retinal degenerative diseases such as age related macular degeneration and certain </t>
  </si>
  <si>
    <t>TITLE: EX VIVO EXPANSION OF LIMBAL EPITHELIAL STEM CELLS :: LONG DESCR: Homeostasis of the corneal epithelium is ultimately achieved by  proliferation and differentiation of limbal epithelial stem cells (SC) located  between the cornea and the conjunctiva</t>
  </si>
  <si>
    <t>TITLE: GENETICALLY ENHANCED ANGIOACCESS VASCULAR GRAFTS :: LONG DESCR: DESCRIPTION:  (Adapted from investigator's abstract) Angioaccess vascular grafts are used to provide access for chronic hemodialysis.  However, angioaccess vascular grafts (AVGs) occlu</t>
  </si>
  <si>
    <t>TITLE: BIOMATERIALS FOR CARDIOVASCULAR TISSUE ENGINEERING SCAFFOLDS :: LONG DESCR: DESCRIPTION: (Adapted from the applicant's abstract)  The concept and practice of seeding cells onto degradable polymer scaffolds, such as poly(lactic acid) (PLA) or poly (</t>
  </si>
  <si>
    <t>TITLE: AUTOGENERATION OF AN ARTERY--A BIOMIMETIC STRATEGY :: LONG DESCR: DESCRIPTION :: KEYWORDS: tissue support frame bioengineering /biomedical engineeri ng antithrombogenic surface blood vessel prosthesis angiogenesis artery vascular smooth muscle vasc</t>
  </si>
  <si>
    <t>TITLE: DEGRADABLE SCAFFOLDS FOR GENETICALLY ENGINEERED GRAFTS :: LONG DESCR: The goal of this proposal is the development of polymeric scaffolds for cardiovascular tissue engineering which will lead to the production of tissue-based small diameter vascula</t>
  </si>
  <si>
    <t>TITLE: CONTROLLED CARTILAGE REPAIR :: LONG DESCR: DESCRIPTION: (verbatim) The successful regeneration of articular cartilage has  not yet been accomplished. The central hypothesis of our efforts is that the  recapitulation of embryonic events serves as co</t>
  </si>
  <si>
    <t>TITLE: BIOMIMETIC MATERIALS USEFUL FOR REHABILITATION :: LONG DESCR: DESCRIPTION: (Adapted from investigator's abstract) A long-term goal of this program is to exploit knowledge from the fields of cell and molecular biology to develop biological modificat</t>
  </si>
  <si>
    <t>TITLE: INJECTABLE BIOMATERIALS FOR BONE TISSUE ENGINEERING :: LONG DESCR: The ultimate goal of this research proposal is to develop injectable orthopaedic biomaterials for treating skeletal defects with guided bone ingrowth into biodegradable polymer cond</t>
  </si>
  <si>
    <t>TITLE: ELECTROSTATIC SURFACE OPTIMIZATION FOR OSSEOINTEGRATION :: LONG DESCR: Debilitating degenerative joint diseases are routinely treated by joint replacements to allow restoration of relatively pain-free motion to the affected joint.  Fracture healing</t>
  </si>
  <si>
    <t>TITLE: TISSUE ENGINEERED CONSTRUCTS FOR ANTERIOR CRUCIATE LIGAMENT (ACL) REPLACEMENT :: LONG DESCR: The anterior cruciate ligament is the most important ligamentous stabilizer of the knee, and disruption of this ligament can have devastating consequences.</t>
  </si>
  <si>
    <t>TITLE: BONE REGENERATION BY OSTEOBLAST TRANSPLANTATION :: LONG DESCR: DESCRIPTION: (Adapted from investigator's abstract) The overall goal of this research proposal is to regenerate bone by osteoblast transplantation using synthetic biodegradable polymers</t>
  </si>
  <si>
    <t>TITLE: ENGINEERING CELL ADHESION FOR ORGAN DESIGN :: LONG DESCR: A major goal of tissue engineering is to provide replacements for malformed, damaged, diseased or worn-out parts of the body.  This requires either the accurate reconstitution of body parts,</t>
  </si>
  <si>
    <t>TITLE: PHOTOPOLYMERIZATION FOR NON-INVASIVE CARTILAGE TISSUE ENGINEERING :: LONG DESCR: DESCRIPTION :: KEYWORDS: dog athymic mouse laboratory mouse swine membrane permeability biomaterial development /preparation growth factor polymerization oral facial r</t>
  </si>
  <si>
    <t>TITLE: DISTRACTION OSTEOGENESIS--ENDOGENOUS TISSUE ENGINEERING :: LONG DESCR: DESCRIPTION :: KEYWORDS: laboratory rat bioengineering /biomedical engineeri ng biomechanics congenital oral /facial /cranial def ect immunocytochemistry disease /disorder model</t>
  </si>
  <si>
    <t>TITLE: IN SITU POLYMERIZABLE GELS FOR DENTAL TISSUE ENGINEERING :: LONG DESCR: The ultimate goal of this research proposal is to develop novel in situ polymerizable, biodegradable hydrogels for treating dental defects with guided bone regeneration.  Based</t>
  </si>
  <si>
    <t>TITLE: CELL AND GENETIC APPROACHES TO ENAMEL BIOMIMETICS :: LONG DESCR: Teeth are tissue composites in which each tissue produces a unique matrix whose protein component(s) direct biomineralization.  The outer covering of teeth is a highly ordered, acellu</t>
  </si>
  <si>
    <t xml:space="preserve">TITLE: TISSUE ENGINEERING OF THE INTERVERTEBRAL DISC :: LONG DESCR: Degenerative intervertebral disc disease which is irreversible and widespread is an enormous healthcare issue in terms of patient morbidity and societal cost.  Non-operative treatment is </t>
  </si>
  <si>
    <t>TITLE: LONG TERM NERVE REGENERATION THROUGH COLLAGEN DEVICES :: LONG DESCR: DESCRIPTION :: KEYWORDS: laboratory rat tissue support frame facial nerve nervous system regeneration neurophysiology collagen nonhuman therapy evaluation implant nerve injury tis</t>
  </si>
  <si>
    <t>TITLE: ANNUAL SYMPOSIUM ON CERAMICS IN MEDICINE :: LONG DESCR: Partial support is requested from NIH/NIDR for the organization and conduct of the Bioceramics 11, the 11th Annual Symposium of the International Society for Ceramics in Medicine.  This intern</t>
  </si>
  <si>
    <t>318/257-0211</t>
  </si>
  <si>
    <t>Austin</t>
  </si>
  <si>
    <t>TX</t>
  </si>
  <si>
    <t>UNIVERSITY OF TEXAS - AUSTIN</t>
  </si>
  <si>
    <t>AUSTIN</t>
  </si>
  <si>
    <t>Jeffrey A Hubbell</t>
  </si>
  <si>
    <t>512/471-3434</t>
  </si>
  <si>
    <t>KEYSTONE CENTER FOR CONTINUING EDUCATION</t>
  </si>
  <si>
    <t>DILLON</t>
  </si>
  <si>
    <t>CO</t>
  </si>
  <si>
    <t>Eugene   Bell</t>
  </si>
  <si>
    <t>303/468-5822</t>
  </si>
  <si>
    <t>Houston</t>
  </si>
  <si>
    <t>UNIVERSITY OF HOUSTON</t>
  </si>
  <si>
    <t>HOUSTON</t>
  </si>
  <si>
    <t>Cynthia L Stokes</t>
  </si>
  <si>
    <t>713/749-1011</t>
  </si>
  <si>
    <t>WILLIAM MARSH RICE UNIVERSITY</t>
  </si>
  <si>
    <t>Antonios G Mikos</t>
  </si>
  <si>
    <t>713/527-4820</t>
  </si>
  <si>
    <t>Wei-Shou   Hu</t>
  </si>
  <si>
    <t>612/625-5000</t>
  </si>
  <si>
    <t>Dillon</t>
  </si>
  <si>
    <t>Robert M Nerem</t>
  </si>
  <si>
    <t>Biomedical engineering/Research to aid the disabled</t>
  </si>
  <si>
    <t>$6,151K</t>
  </si>
  <si>
    <t>Yuan-Cheng B Fung   N/A</t>
  </si>
  <si>
    <t>714/452-2230</t>
  </si>
  <si>
    <t>Philadelphia</t>
  </si>
  <si>
    <t>PA</t>
  </si>
  <si>
    <t>UNIVERSITY OF PENNSYLVANIA</t>
  </si>
  <si>
    <t>PHILADELPHIA</t>
  </si>
  <si>
    <t>Paul   Ducheyne</t>
  </si>
  <si>
    <t>215/898-7293</t>
  </si>
  <si>
    <t>UNIVERSITY OF KENTUCKY</t>
  </si>
  <si>
    <t>LEXINGTON</t>
  </si>
  <si>
    <t>KY</t>
  </si>
  <si>
    <t>David A Puleo</t>
  </si>
  <si>
    <t>SOCIETY FOR BIOMATERIALS</t>
  </si>
  <si>
    <t>Arthur J Coury</t>
  </si>
  <si>
    <t>612/927-8108</t>
  </si>
  <si>
    <t>Atlanta</t>
  </si>
  <si>
    <t>GA</t>
  </si>
  <si>
    <t>GEORGIA INSTITUTE OF TECHNOLOGY</t>
  </si>
  <si>
    <t>ATLANTA</t>
  </si>
  <si>
    <t>Cheng   Zhu</t>
  </si>
  <si>
    <t>404/894-4817</t>
  </si>
  <si>
    <t>$69,766K</t>
  </si>
  <si>
    <t>National Cancer Institute</t>
  </si>
  <si>
    <t>Cancer biology, detection &amp; diagnosis (includes training)</t>
  </si>
  <si>
    <t>$419,609K</t>
  </si>
  <si>
    <t>R13CA66166</t>
  </si>
  <si>
    <t>Bethesda</t>
  </si>
  <si>
    <t>FEDERATION OF AMERICAN SOCIETIES FOR EXPERIMENTAL BIOLOGY</t>
  </si>
  <si>
    <t>STEIN, GARY S</t>
  </si>
  <si>
    <t>$43,978K</t>
  </si>
  <si>
    <t>$234,984K</t>
  </si>
  <si>
    <t>$98,565K</t>
  </si>
  <si>
    <t>$212,647K</t>
  </si>
  <si>
    <t>$186,649K</t>
  </si>
  <si>
    <t>R01AR43187</t>
  </si>
  <si>
    <t>Evanston</t>
  </si>
  <si>
    <t>IL</t>
  </si>
  <si>
    <t>NORTHWESTERN UNIVERSITY</t>
  </si>
  <si>
    <t>EVANSTON</t>
  </si>
  <si>
    <t>HEALY, KEVIN E</t>
  </si>
  <si>
    <t>$14,195K</t>
  </si>
  <si>
    <t>R01HD31461</t>
  </si>
  <si>
    <t>GARRIDO, LEONCIO</t>
  </si>
  <si>
    <t>R13GM51129</t>
  </si>
  <si>
    <t>KEYSTONE CENTER CO</t>
  </si>
  <si>
    <t>NEREM, ROBERT M</t>
  </si>
  <si>
    <t>Diabetes, endocrinology &amp; metabolism (extramural/includes training)</t>
  </si>
  <si>
    <t>$294,591K</t>
  </si>
  <si>
    <t>R29DK46458</t>
  </si>
  <si>
    <t>Salt Lake City</t>
  </si>
  <si>
    <t>UT</t>
  </si>
  <si>
    <t>UNIVERSITY OF UTAH</t>
  </si>
  <si>
    <t>SALT LAKE CITY</t>
  </si>
  <si>
    <t>BAE, YOU H</t>
  </si>
  <si>
    <t>R43DK45715</t>
  </si>
  <si>
    <t>Woods Hole</t>
  </si>
  <si>
    <t>WOODS HOLE</t>
  </si>
  <si>
    <t>BELL, EUGENE</t>
  </si>
  <si>
    <t>Y</t>
  </si>
  <si>
    <t>R43DK48175</t>
  </si>
  <si>
    <t>Ann Arbor</t>
  </si>
  <si>
    <t>MI</t>
  </si>
  <si>
    <t>EPIGENESIS INC</t>
  </si>
  <si>
    <t>ANN ARBOR</t>
  </si>
  <si>
    <t>CIESLINSKI, DEBORAH</t>
  </si>
  <si>
    <t>$139,947K</t>
  </si>
  <si>
    <t>$163,677K</t>
  </si>
  <si>
    <t>National Institute of General Medical Sciences</t>
  </si>
  <si>
    <t>Biomedical research (extramural/includes training)</t>
  </si>
  <si>
    <t>$729,987K</t>
  </si>
  <si>
    <t>R01GM39455</t>
  </si>
  <si>
    <t>Piscataway (New Market)</t>
  </si>
  <si>
    <t>RUTGERS UNIVERSITY</t>
  </si>
  <si>
    <t>PISCATAWAY</t>
  </si>
  <si>
    <t>KOHN, JOACHIM B</t>
  </si>
  <si>
    <t>R01GM50509</t>
  </si>
  <si>
    <t>Cincinnati</t>
  </si>
  <si>
    <t>UNIVERSITY OF CINCINNATI</t>
  </si>
  <si>
    <t>CINCINNATI</t>
  </si>
  <si>
    <t>BOYCE, STEVEN T</t>
  </si>
  <si>
    <t>$37,881K</t>
  </si>
  <si>
    <t>Dept of Veterans Affairs</t>
  </si>
  <si>
    <t>Medical &amp; Prosthetic Research</t>
  </si>
  <si>
    <t>VA Medical Center - (Ann Arbor, MI)</t>
  </si>
  <si>
    <t>$3,375K</t>
  </si>
  <si>
    <t>Transfers/Incoming/</t>
  </si>
  <si>
    <t>VA MEDICAL CENTER - ANN ARBOR, MI</t>
  </si>
  <si>
    <t>Cieslinski, Deborah A., B.S.</t>
  </si>
  <si>
    <t>Not Specified</t>
  </si>
  <si>
    <t>VA Medical Center - (Brockton, MA)</t>
  </si>
  <si>
    <t>$4,329K</t>
  </si>
  <si>
    <t>VA MEDICAL CENTER - BROCKTON, MA</t>
  </si>
  <si>
    <t>BROCKTON</t>
  </si>
  <si>
    <t>Spector, Myron, Ph.D.</t>
  </si>
  <si>
    <t>Biological Sciences (BIO)</t>
  </si>
  <si>
    <t>Biological infrastructure (BIR/DBI) (includes equipment)</t>
  </si>
  <si>
    <t>Human resources</t>
  </si>
  <si>
    <t>$9,231K</t>
  </si>
  <si>
    <t>Matthew V Tirrell</t>
  </si>
  <si>
    <t>$11,101K</t>
  </si>
  <si>
    <t>New York</t>
  </si>
  <si>
    <t>NY</t>
  </si>
  <si>
    <t>UNITED ENGINEERING TRUSTEES INC</t>
  </si>
  <si>
    <t>NEW YORK</t>
  </si>
  <si>
    <t>Barry   Buckland</t>
  </si>
  <si>
    <t>$7,041K</t>
  </si>
  <si>
    <t>Knoxville</t>
  </si>
  <si>
    <t>TN</t>
  </si>
  <si>
    <t>UNIVERSITY OF TENNESSEE - KNOXVILLE</t>
  </si>
  <si>
    <t>KNOXVILLE</t>
  </si>
  <si>
    <t>Judy L Cezeaux   cezeaux@utkvx.utk.edu</t>
  </si>
  <si>
    <t>615/974-8025</t>
  </si>
  <si>
    <t>Athanassios   Sambanis</t>
  </si>
  <si>
    <t>Tempe</t>
  </si>
  <si>
    <t>AZ</t>
  </si>
  <si>
    <t>ARIZONA STATE UNIVERSITY</t>
  </si>
  <si>
    <t>TEMPE</t>
  </si>
  <si>
    <t>Eric J Guilbeau</t>
  </si>
  <si>
    <t>602/965-9011</t>
  </si>
  <si>
    <t>Robert L Sah</t>
  </si>
  <si>
    <t>Engineering education &amp; centers (EEC)</t>
  </si>
  <si>
    <t>Engineering education &amp; human resources development</t>
  </si>
  <si>
    <t>$31,512K</t>
  </si>
  <si>
    <t>CITY UNIVERSITY OF NEW YORK - CITY COLLEGE</t>
  </si>
  <si>
    <t>Stephen C Cowin</t>
  </si>
  <si>
    <t>212/690-6741</t>
  </si>
  <si>
    <t>$352,275K</t>
  </si>
  <si>
    <t>$412,545K</t>
  </si>
  <si>
    <t>$46,832K</t>
  </si>
  <si>
    <t>$243,453K</t>
  </si>
  <si>
    <t>Heart &amp; vascular diseases (extramural/includes training)</t>
  </si>
  <si>
    <t>$644,516K</t>
  </si>
  <si>
    <t>N01HV58154</t>
  </si>
  <si>
    <t>Extramural/Contracts/</t>
  </si>
  <si>
    <t>ABIOMED INC</t>
  </si>
  <si>
    <t>MARBLEHEAD</t>
  </si>
  <si>
    <t>KUNG, ROBERT T</t>
  </si>
  <si>
    <t>N01HV58155</t>
  </si>
  <si>
    <t>NIMBUS INC</t>
  </si>
  <si>
    <t>RANCHO CORDOVA</t>
  </si>
  <si>
    <t>BUTLER, KENNETH</t>
  </si>
  <si>
    <t>N01HV58156</t>
  </si>
  <si>
    <t>PENNSYLVANIA STATE UNIVERSITY</t>
  </si>
  <si>
    <t>UNIVERSITY PARK</t>
  </si>
  <si>
    <t>SNYDER, ALAN J</t>
  </si>
  <si>
    <t>N01HV58157</t>
  </si>
  <si>
    <t>TRANSICOIL INC</t>
  </si>
  <si>
    <t>TROOPER</t>
  </si>
  <si>
    <t>JARVIK, ROBERT</t>
  </si>
  <si>
    <t>N01HV58158</t>
  </si>
  <si>
    <t>WHALEN BIOMEDICAL INC</t>
  </si>
  <si>
    <t>CAMBRIDGE</t>
  </si>
  <si>
    <t>WHALEN, ROBERT</t>
  </si>
  <si>
    <t>N01HV58159</t>
  </si>
  <si>
    <t>CLEVELAND CLINIC FOUNDATION</t>
  </si>
  <si>
    <t>NotSpec</t>
  </si>
  <si>
    <t>GOLDING, LEONARD</t>
  </si>
  <si>
    <t>$215,326K</t>
  </si>
  <si>
    <t>$192,012K</t>
  </si>
  <si>
    <t>$14,818K</t>
  </si>
  <si>
    <t>$304,635K</t>
  </si>
  <si>
    <t>R29DK47858</t>
  </si>
  <si>
    <t>EMORY UNIVERSITY</t>
  </si>
  <si>
    <t>CONSTANTINIDIS, IOANNIS</t>
  </si>
  <si>
    <t>R43DK50539</t>
  </si>
  <si>
    <t>NEPHROS THERAPEUTICS INC</t>
  </si>
  <si>
    <t>CIESLINSKI, DEBORAH A</t>
  </si>
  <si>
    <t>$145,092K</t>
  </si>
  <si>
    <t>F32DK09289</t>
  </si>
  <si>
    <t>Cambridge</t>
  </si>
  <si>
    <t>MASSACHUSETTS INSTITUTE OF TECHNOLOGY</t>
  </si>
  <si>
    <t>DAVIS, MATTHEW W</t>
  </si>
  <si>
    <t>$167,982K</t>
  </si>
  <si>
    <t>$756,709K</t>
  </si>
  <si>
    <t>F32GM17407</t>
  </si>
  <si>
    <t>SCHMIDT, CHRISTINE E</t>
  </si>
  <si>
    <t>F32GM17658</t>
  </si>
  <si>
    <t>CANNIZZARO, SCOTT M</t>
  </si>
  <si>
    <t>R01GM53905</t>
  </si>
  <si>
    <t>LAUFFENBURGER, DOUGLAS A</t>
  </si>
  <si>
    <t>R43GM53286</t>
  </si>
  <si>
    <t>Stony Brook</t>
  </si>
  <si>
    <t>CLEAR SOLUTIONS BIOTECH INC</t>
  </si>
  <si>
    <t>STONY BROOK</t>
  </si>
  <si>
    <t>HAYWARD, JAMES A</t>
  </si>
  <si>
    <t>R15GM51073</t>
  </si>
  <si>
    <t>Kansas City</t>
  </si>
  <si>
    <t>MO</t>
  </si>
  <si>
    <t>UNIVERSITY OF MISSOURI - KANSAS CITY</t>
  </si>
  <si>
    <t>KANSAS CITY</t>
  </si>
  <si>
    <t>NEAU, STEVEN H</t>
  </si>
  <si>
    <t>$38,220K</t>
  </si>
  <si>
    <t>$3,883K</t>
  </si>
  <si>
    <t>Omann, Geneva M., Ph.D.</t>
  </si>
  <si>
    <t>$4,510K</t>
  </si>
  <si>
    <t>VA Medical Center - (Loma Linda, CA)</t>
  </si>
  <si>
    <t>$826K</t>
  </si>
  <si>
    <t>VA MEDICAL CENTER - LOMA LINDA, CA</t>
  </si>
  <si>
    <t>LOMA LINDA</t>
  </si>
  <si>
    <t>Jung, Timothy T.K., M.D., Ph.D.</t>
  </si>
  <si>
    <t>VA Medical Center - (Palo Alto, CA)</t>
  </si>
  <si>
    <t>$8,810K</t>
  </si>
  <si>
    <t>VA MEDICAL CENTER - PALO ALTO, CA</t>
  </si>
  <si>
    <t>PALO ALTO</t>
  </si>
  <si>
    <t>Sabelman, Eric E., Ph.D.</t>
  </si>
  <si>
    <t>National Aeronautics &amp; Space Admin</t>
  </si>
  <si>
    <t>Life and Microgravity Science</t>
  </si>
  <si>
    <t>Microgravity research</t>
  </si>
  <si>
    <t>Research and analysis</t>
  </si>
  <si>
    <t>$29,944K</t>
  </si>
  <si>
    <t>NAG9836</t>
  </si>
  <si>
    <t xml:space="preserve">LONG DESCR: MICROGRAVITY TISSUE ENGINEERING ::                       </t>
  </si>
  <si>
    <t>$10,185K</t>
  </si>
  <si>
    <t>$9,333K</t>
  </si>
  <si>
    <t>na</t>
  </si>
  <si>
    <t>DUKE UNIVERSITY</t>
  </si>
  <si>
    <t>DURHAM</t>
  </si>
  <si>
    <t>George   Truskey</t>
  </si>
  <si>
    <t>919/684-2813</t>
  </si>
  <si>
    <t>Pasadena</t>
  </si>
  <si>
    <t>CALIFORNIA INSTITUTE OF TECHNOLOGY - PASADENA</t>
  </si>
  <si>
    <t>PASADENA</t>
  </si>
  <si>
    <t>818/356-6811</t>
  </si>
  <si>
    <t>$6,810K</t>
  </si>
  <si>
    <t>IEEE</t>
  </si>
  <si>
    <t>Gerald F Harris</t>
  </si>
  <si>
    <t>$28,760K</t>
  </si>
  <si>
    <t>Industry/University cooperative research centers</t>
  </si>
  <si>
    <t>$11,609K</t>
  </si>
  <si>
    <t>Amherst (census name for Amherst Center)</t>
  </si>
  <si>
    <t>UNIVERSITY OF MASSACHUSETTS - AMHERST</t>
  </si>
  <si>
    <t>AMHERST</t>
  </si>
  <si>
    <t>Bartholomew O Nnaji   nnaji@engrng.pitt.edu</t>
  </si>
  <si>
    <t>413/545-0111</t>
  </si>
  <si>
    <t>$296,653K</t>
  </si>
  <si>
    <t>$411,906K</t>
  </si>
  <si>
    <t>R13CA71929</t>
  </si>
  <si>
    <t>FULTON, ALICE B</t>
  </si>
  <si>
    <t>$46,750K</t>
  </si>
  <si>
    <t>$255,596K</t>
  </si>
  <si>
    <t>$690,597K</t>
  </si>
  <si>
    <t>K08HL03492</t>
  </si>
  <si>
    <t>NIKLASON, LAURA E</t>
  </si>
  <si>
    <t>$239,854K</t>
  </si>
  <si>
    <t>$203,990K</t>
  </si>
  <si>
    <t>R29AR42639</t>
  </si>
  <si>
    <t>RICE UNIVERSITY</t>
  </si>
  <si>
    <t>MIKOS, ANTONIOS G</t>
  </si>
  <si>
    <t>$18,734K</t>
  </si>
  <si>
    <t>$315,600K</t>
  </si>
  <si>
    <t>R44DK50539</t>
  </si>
  <si>
    <t>BUFFINGTON, DEBORAH A</t>
  </si>
  <si>
    <t>$155,571K</t>
  </si>
  <si>
    <t>$175,297K</t>
  </si>
  <si>
    <t>$793,140K</t>
  </si>
  <si>
    <t>R29GM54886</t>
  </si>
  <si>
    <t>HUBEL, ALLISON</t>
  </si>
  <si>
    <t>$40,210K</t>
  </si>
  <si>
    <t>$3,975K</t>
  </si>
  <si>
    <t>Buffington, Deborah A., B.S.</t>
  </si>
  <si>
    <t>$4,116K</t>
  </si>
  <si>
    <t>$744K</t>
  </si>
  <si>
    <t>$7,542K</t>
  </si>
  <si>
    <t>$29,747K</t>
  </si>
  <si>
    <t>NAS919436</t>
  </si>
  <si>
    <t>CLEAR LAKE MEDICAL ASSOCIATES, [Johnson]</t>
  </si>
  <si>
    <t xml:space="preserve">LONG DESCR: AUTOMATED CELL CULTURE SYS FOR TISSUE ENGINEERING :: STAGE: APPLIED RESEARCH AND EXPLORATORY DEVELOPMENT  :: TYPE: R&amp;D-SPACE SCIENCE &amp; APPL-A RES/EXPL ::                       </t>
  </si>
  <si>
    <t>$13,853K</t>
  </si>
  <si>
    <t>$8,780K</t>
  </si>
  <si>
    <t>Birmingham</t>
  </si>
  <si>
    <t>AL</t>
  </si>
  <si>
    <t>UNIVERSITY OF ALABAMA - BIRMINGHAM</t>
  </si>
  <si>
    <t>BIRMINGHAM</t>
  </si>
  <si>
    <t>Alan   Wells   wells@lh.path.uab.edu</t>
  </si>
  <si>
    <t>205/934-4011</t>
  </si>
  <si>
    <t>John A Frangos   frangos@bioeng.ucsd.edu</t>
  </si>
  <si>
    <t>Linda G Cima   lgcima@mit.edu</t>
  </si>
  <si>
    <t>617/253-1000</t>
  </si>
  <si>
    <t>$7,847K</t>
  </si>
  <si>
    <t>$16,845K</t>
  </si>
  <si>
    <t>$8,696K</t>
  </si>
  <si>
    <t>$228,977K</t>
  </si>
  <si>
    <t>70NANB7H3061</t>
  </si>
  <si>
    <t>Baltimore</t>
  </si>
  <si>
    <t>OSIRIS THERAPEUTICS INC</t>
  </si>
  <si>
    <t>BALTIMORE</t>
  </si>
  <si>
    <t>70NANB7H3066</t>
  </si>
  <si>
    <t>Plainsboro</t>
  </si>
  <si>
    <t>INTEGRA LIFESCIENCES HOLDINGS CORPORATION</t>
  </si>
  <si>
    <t>PLAINSBORO</t>
  </si>
  <si>
    <t>70NANB7H3067</t>
  </si>
  <si>
    <t>Somerville</t>
  </si>
  <si>
    <t>ETHICON INC</t>
  </si>
  <si>
    <t>SOMERVILLE</t>
  </si>
  <si>
    <t>70NANB7H3068</t>
  </si>
  <si>
    <t>Pittsburgh</t>
  </si>
  <si>
    <t>AUTOMATED CELL TECHNOLOGIES</t>
  </si>
  <si>
    <t>PITTSBURGH</t>
  </si>
  <si>
    <t>70NANB7H3071</t>
  </si>
  <si>
    <t>Chicago</t>
  </si>
  <si>
    <t>LIFE SCIENCE HOLDINGS</t>
  </si>
  <si>
    <t>CHICAGO</t>
  </si>
  <si>
    <t>$452,674K</t>
  </si>
  <si>
    <t>$51,307K</t>
  </si>
  <si>
    <t>$279,451K</t>
  </si>
  <si>
    <t>$736,032K</t>
  </si>
  <si>
    <t>R01HL53222</t>
  </si>
  <si>
    <t>HANSON, STEPHEN R</t>
  </si>
  <si>
    <t>R13HL58979</t>
  </si>
  <si>
    <t>CHIEN, SHU</t>
  </si>
  <si>
    <t>R44HL53088</t>
  </si>
  <si>
    <t>Kennesaw</t>
  </si>
  <si>
    <t>CRYOLIFE INC</t>
  </si>
  <si>
    <t>KENNESAW</t>
  </si>
  <si>
    <t>GOLDSTEIN, STEVEN</t>
  </si>
  <si>
    <t>$246,973K</t>
  </si>
  <si>
    <t>$222,193K</t>
  </si>
  <si>
    <t>R01AR44381</t>
  </si>
  <si>
    <t>R03AR45059</t>
  </si>
  <si>
    <t>YAREMCHUK, MICHAEL J</t>
  </si>
  <si>
    <t>R44AR42618</t>
  </si>
  <si>
    <t>YOUNG, RANDELL G</t>
  </si>
  <si>
    <t>$22,049K</t>
  </si>
  <si>
    <t>$325,708K</t>
  </si>
  <si>
    <t>R43DK52257</t>
  </si>
  <si>
    <t>Oakmont</t>
  </si>
  <si>
    <t>OAKMONT</t>
  </si>
  <si>
    <t>HOUCK, RAYMAND K</t>
  </si>
  <si>
    <t>$171,724K</t>
  </si>
  <si>
    <t>F32DK09713</t>
  </si>
  <si>
    <t>MACDONALD, JEFFREY M</t>
  </si>
  <si>
    <t>$187,137K</t>
  </si>
  <si>
    <t>$837,506K</t>
  </si>
  <si>
    <t>Minority opportunities in research (extramural/includes training)</t>
  </si>
  <si>
    <t>$38,185K</t>
  </si>
  <si>
    <t>F31GM18905</t>
  </si>
  <si>
    <t>DREXEL UNIVERSITY</t>
  </si>
  <si>
    <t>COOPER, JAMES A, JR</t>
  </si>
  <si>
    <t>$42,847K</t>
  </si>
  <si>
    <t>$3,435K</t>
  </si>
  <si>
    <t>Humes, H. David, M.D.</t>
  </si>
  <si>
    <t>$3,566K</t>
  </si>
  <si>
    <t>VA Medical Center - (Hines, IL)</t>
  </si>
  <si>
    <t>$5,603K</t>
  </si>
  <si>
    <t>VA MEDICAL CENTER - HINES, IL</t>
  </si>
  <si>
    <t>HINES</t>
  </si>
  <si>
    <t>Greisler, Howard P., M.D.</t>
  </si>
  <si>
    <t>$9,291K</t>
  </si>
  <si>
    <t>$31,450K</t>
  </si>
  <si>
    <t>NAG81383</t>
  </si>
  <si>
    <t>BAYLOR UNIVERSITY</t>
  </si>
  <si>
    <t xml:space="preserve">LONG DESCR: FOR RESEARCH ENTITLED "LIVER TISSUE ENGINEERING IN MICROGRAVITY ENVIRONMENT" ::                       </t>
  </si>
  <si>
    <t>$8,807K</t>
  </si>
  <si>
    <t>Education &amp; Human Resources (EHR)</t>
  </si>
  <si>
    <t>EPSCoR (EPSCoR/OSR/EPS/ESR) (estimate)</t>
  </si>
  <si>
    <t>General activities</t>
  </si>
  <si>
    <t>$30,037K</t>
  </si>
  <si>
    <t>Linda C Lucas   llucas@eng.uab.edu</t>
  </si>
  <si>
    <t>$7,769K</t>
  </si>
  <si>
    <t>Robert M Nerem   robert.nerem@ibb.gatech.edu</t>
  </si>
  <si>
    <t>Rochester</t>
  </si>
  <si>
    <t>UNIVERSITY OF ROCHESTER</t>
  </si>
  <si>
    <t>ROCHESTER</t>
  </si>
  <si>
    <t>J. H. David   Wu   davidwu@che.rochester.edu</t>
  </si>
  <si>
    <t>716/275-5911</t>
  </si>
  <si>
    <t>$6,887K</t>
  </si>
  <si>
    <t>Christine   Schmidt   schmidt@che.utexas.edu</t>
  </si>
  <si>
    <t>512/471-6424</t>
  </si>
  <si>
    <t>Durham</t>
  </si>
  <si>
    <t>Lori A Setton   setton@acpub.duke.edu</t>
  </si>
  <si>
    <t>College Park</t>
  </si>
  <si>
    <t>UNIVERSITY OF MARYLAND - COLLEGE PARK</t>
  </si>
  <si>
    <t>COLLEGE PARK</t>
  </si>
  <si>
    <t>Kimberly E Brown   kb107@umail.umd.edu</t>
  </si>
  <si>
    <t>301/454-3311</t>
  </si>
  <si>
    <t>Charlotte</t>
  </si>
  <si>
    <t>UNIVERSITY OF NORTH CAROLINA - CHARLOTTE</t>
  </si>
  <si>
    <t>CHARLOTTE</t>
  </si>
  <si>
    <t>Robin N Coger   rncoger@uncc.edu</t>
  </si>
  <si>
    <t>704/597-2000</t>
  </si>
  <si>
    <t>$155,021K</t>
  </si>
  <si>
    <t>Dept of Defense</t>
  </si>
  <si>
    <t>Dept of the Army</t>
  </si>
  <si>
    <t>0601102A - Defense Research Sciences</t>
  </si>
  <si>
    <t>BH57 - Scientific Problems with Military Applications</t>
  </si>
  <si>
    <t>$48,713K</t>
  </si>
  <si>
    <t>DA368106</t>
  </si>
  <si>
    <t>RICH, A</t>
  </si>
  <si>
    <t>617-253-4715</t>
  </si>
  <si>
    <t>Dept of Energy</t>
  </si>
  <si>
    <t>LDRD (Lab Directed Research &amp; Development)</t>
  </si>
  <si>
    <t>SNL22129</t>
  </si>
  <si>
    <t>U.S. Federal Government and Contractors Only</t>
  </si>
  <si>
    <t>Administratively Determined</t>
  </si>
  <si>
    <t>SANDIA NATIONAL LABS</t>
  </si>
  <si>
    <t>ALBUQUERQUE</t>
  </si>
  <si>
    <t>NM</t>
  </si>
  <si>
    <t>Charles Meyers E.</t>
  </si>
  <si>
    <t>505-844-3459</t>
  </si>
  <si>
    <t>SNL3537240000</t>
  </si>
  <si>
    <t>Charles E. Meyers</t>
  </si>
  <si>
    <t>$517,619K</t>
  </si>
  <si>
    <t>R43AR45541</t>
  </si>
  <si>
    <t>Franklin Lakes (Campgan)</t>
  </si>
  <si>
    <t>COLLAGEN MATRIX INC</t>
  </si>
  <si>
    <t>FRANKLIN LAKES</t>
  </si>
  <si>
    <t>LI, SHU-TUNG T</t>
  </si>
  <si>
    <t>R43CA76829</t>
  </si>
  <si>
    <t>Coon Rapids (RR name Coon Creek)</t>
  </si>
  <si>
    <t>CELLEX BIOSCIENCES INC</t>
  </si>
  <si>
    <t>COON RAPIDS</t>
  </si>
  <si>
    <t>GRAMER, MICHAEL J</t>
  </si>
  <si>
    <t>$55,100K</t>
  </si>
  <si>
    <t>R21RR13322</t>
  </si>
  <si>
    <t>TONER, MEHMET</t>
  </si>
  <si>
    <t>R43RR13486</t>
  </si>
  <si>
    <t>Chelmsford (Chelmsford Center)</t>
  </si>
  <si>
    <t>CYNOSURE INC</t>
  </si>
  <si>
    <t>CHELMSFORD</t>
  </si>
  <si>
    <t>DURVILLE, FREDERIC H</t>
  </si>
  <si>
    <t xml:space="preserve">TITLE: TWO MICRON FIBER LASER FOR SKIN REJUVENATION :: LONG DESCR: NO ABSTRACT AVAILABLE :: KEYWORDS: biomedical equipment development fiber optics laser tissue engineering ::                       </t>
  </si>
  <si>
    <t>R55RR13320</t>
  </si>
  <si>
    <t>Urbana</t>
  </si>
  <si>
    <t>UNIVERSITY OF ILLINOIS - URBANA-CHAMPAIGN</t>
  </si>
  <si>
    <t>URBANA</t>
  </si>
  <si>
    <t>WHEELER, BRUCE C</t>
  </si>
  <si>
    <t>R55RR13370</t>
  </si>
  <si>
    <t>Berkeley</t>
  </si>
  <si>
    <t>UNIVERSITY OF CALIFORNIA - BERKELEY</t>
  </si>
  <si>
    <t>BERKELEY</t>
  </si>
  <si>
    <t>FERRARI, MAURO</t>
  </si>
  <si>
    <t>$299,928K</t>
  </si>
  <si>
    <t>F32EY06918</t>
  </si>
  <si>
    <t>VON-RECUM, HORST</t>
  </si>
  <si>
    <t>$790,323K</t>
  </si>
  <si>
    <t>F32HL10022</t>
  </si>
  <si>
    <t>San Francisco</t>
  </si>
  <si>
    <t>J DAVID GLADSTONE INSTITUTES</t>
  </si>
  <si>
    <t>SAN FRANCISCO</t>
  </si>
  <si>
    <t>DEYOUNG, MARY B</t>
  </si>
  <si>
    <t>R01HL60398</t>
  </si>
  <si>
    <t>PALSSON, BERNHARD</t>
  </si>
  <si>
    <t>R01HL60416</t>
  </si>
  <si>
    <t>R01HL60424</t>
  </si>
  <si>
    <t>CHILDREN'S HOSPITAL CORPORATION - BOSTON</t>
  </si>
  <si>
    <t>VACANTI, JOSEPH P</t>
  </si>
  <si>
    <t>R01HL60435</t>
  </si>
  <si>
    <t>LANGER, ROBERT S</t>
  </si>
  <si>
    <t>R01HL60463</t>
  </si>
  <si>
    <t>MAYER, JOHN E, JR</t>
  </si>
  <si>
    <t>R01HL60464</t>
  </si>
  <si>
    <t>CHAIKOF, ELLIOT L</t>
  </si>
  <si>
    <t>R01HL60485</t>
  </si>
  <si>
    <t>WEST, JENNIFER L</t>
  </si>
  <si>
    <t>R01HL60490</t>
  </si>
  <si>
    <t>BISCHOFF, JOYCE E</t>
  </si>
  <si>
    <t>R01HL60502</t>
  </si>
  <si>
    <t>Providence</t>
  </si>
  <si>
    <t>RI</t>
  </si>
  <si>
    <t>MIRIAM HOSPITAL</t>
  </si>
  <si>
    <t>PROVIDENCE</t>
  </si>
  <si>
    <t>VANDENBURGH, HERMAN H</t>
  </si>
  <si>
    <t>R01HL61624</t>
  </si>
  <si>
    <t>Dallas</t>
  </si>
  <si>
    <t>UNIVERSITY OF TEXAS - DALLAS</t>
  </si>
  <si>
    <t>DALLAS</t>
  </si>
  <si>
    <t>WILLIAMS, ROBERT S</t>
  </si>
  <si>
    <t>R01HL62427</t>
  </si>
  <si>
    <t>Boca Raton</t>
  </si>
  <si>
    <t>FLORIDA ATLANTIC UNIVERSITY</t>
  </si>
  <si>
    <t>BOCA RATON</t>
  </si>
  <si>
    <t>FIELDS, GREGG B</t>
  </si>
  <si>
    <t>R21HL62337</t>
  </si>
  <si>
    <t>BETH ISRAEL DEACONESS MEDICAL CENTER</t>
  </si>
  <si>
    <t>MAKI, TAKASHI</t>
  </si>
  <si>
    <t>R29HL55554</t>
  </si>
  <si>
    <t>KASSAB, GHASSAN S</t>
  </si>
  <si>
    <t>National Institute of Allergy &amp; Infectious Diseases</t>
  </si>
  <si>
    <t>Allergy, immunology &amp; transplantation (extramural/includes training)</t>
  </si>
  <si>
    <t>$202,366K</t>
  </si>
  <si>
    <t>R01AI45484</t>
  </si>
  <si>
    <t>Los Angeles</t>
  </si>
  <si>
    <t>CHILDRENS HOSPITAL OF LOS ANGELES</t>
  </si>
  <si>
    <t>LOS ANGELES</t>
  </si>
  <si>
    <t>CRAMER, DONALD V</t>
  </si>
  <si>
    <t>$237,924K</t>
  </si>
  <si>
    <t>R01AR45870</t>
  </si>
  <si>
    <t>ZALESKE, DAVID J</t>
  </si>
  <si>
    <t>R01AR45879</t>
  </si>
  <si>
    <t>FIBROGEN INC</t>
  </si>
  <si>
    <t>POLAREK, JAMES W</t>
  </si>
  <si>
    <t>R03AR45792</t>
  </si>
  <si>
    <t>MARCOLONGO, MICHELE S</t>
  </si>
  <si>
    <t>R21AR46117</t>
  </si>
  <si>
    <t>LAURENCIN, CATO T</t>
  </si>
  <si>
    <t>R41AR45134</t>
  </si>
  <si>
    <t>V I TECHNOLOGIES INC</t>
  </si>
  <si>
    <t>CLARK, RICHARD A</t>
  </si>
  <si>
    <t>R43AR45149</t>
  </si>
  <si>
    <t>MORPHOGEN PHARMACEUTICALS</t>
  </si>
  <si>
    <t>LUCAS, PAUL A</t>
  </si>
  <si>
    <t>$21,473K</t>
  </si>
  <si>
    <t>National Institute of Dental and Craniofacial Research</t>
  </si>
  <si>
    <t>Oral diseases &amp; disorders (extramural/includes training)</t>
  </si>
  <si>
    <t>$149,185K</t>
  </si>
  <si>
    <t>R01DE12466</t>
  </si>
  <si>
    <t>UNIVERSITY OF MICHIGAN - ANN ARBOR</t>
  </si>
  <si>
    <t>RUTHERFORD, R. B</t>
  </si>
  <si>
    <t>UNIVERSITY OF MICHIGAN</t>
  </si>
  <si>
    <t>R01DE12998</t>
  </si>
  <si>
    <t>Boulder</t>
  </si>
  <si>
    <t>UNIVERSITY OF COLORADO - BOULDER</t>
  </si>
  <si>
    <t>BOULDER</t>
  </si>
  <si>
    <t>ANSETH, KRISTI S</t>
  </si>
  <si>
    <t>R01DE13001</t>
  </si>
  <si>
    <t>Iowa City</t>
  </si>
  <si>
    <t>IA</t>
  </si>
  <si>
    <t>UNIVERSITY OF IOWA</t>
  </si>
  <si>
    <t>IOWA CITY</t>
  </si>
  <si>
    <t>BICKENBACH, JACKIE R</t>
  </si>
  <si>
    <t>R01DE13014</t>
  </si>
  <si>
    <t>GOLDSTEIN, STEVEN A</t>
  </si>
  <si>
    <t>R01DE13018</t>
  </si>
  <si>
    <t>Portland</t>
  </si>
  <si>
    <t>OR</t>
  </si>
  <si>
    <t>OREGON HEALTH SCIENCES UNIVERSITY</t>
  </si>
  <si>
    <t>PORTLAND</t>
  </si>
  <si>
    <t>HOLLINGER, JEFFREY</t>
  </si>
  <si>
    <t>R01DE13023</t>
  </si>
  <si>
    <t>R01DE13028</t>
  </si>
  <si>
    <t>NEW YORK UNIVERSITY</t>
  </si>
  <si>
    <t>LONGAKER, MICHAEL T</t>
  </si>
  <si>
    <t>R01DE13030</t>
  </si>
  <si>
    <t>MESSERSMITH, PHILLIP B</t>
  </si>
  <si>
    <t>R01DE13031</t>
  </si>
  <si>
    <t>R01DE13033</t>
  </si>
  <si>
    <t>MOONEY, DAVID J</t>
  </si>
  <si>
    <t>R01DE13040</t>
  </si>
  <si>
    <t>UNIVERSITY OF SOUTHERN CALIFORNIA</t>
  </si>
  <si>
    <t>PAVLATH, GRACE K</t>
  </si>
  <si>
    <t>R01DE13045</t>
  </si>
  <si>
    <t>SNEAD, MALCOLM L</t>
  </si>
  <si>
    <t>R01DE13051</t>
  </si>
  <si>
    <t>VRESILOVIC, EDWARD J, JR.</t>
  </si>
  <si>
    <t>R01DE13053</t>
  </si>
  <si>
    <t>TITLE: A STUDY OF MODEL B-CELLS FOR USE IN DIABETES TREATMENT :: LONG DESCR: Transplantation of islets or Beta-cells offers a realistic possibility for physiological control of blood glucose in diabetics.  All reports agree that euglycemia can be achieved</t>
  </si>
  <si>
    <t>TITLE: ENGINEERING INTEGRIN MEDIATED CELL MIGRATION :: LONG DESCR: DESCRIPTION:  (Adapted from Investigator's Abstract) The investigators intend to elucidate design principles for how integrin adhesion receptors govern cell migration behavior.  From the p</t>
  </si>
  <si>
    <t>TITLE: DESIGN OF TISSUE ENGINEERED LIGAMENT MATERIALS :: LONG DESCR: This study of biomaterials research will address basic scientific problems with the potential for achieving significant advances in clinical orthopedic applications.  This study is desig</t>
  </si>
  <si>
    <t>TITLE: Quantification of the Roles of Receptors and G-proteins in Neutrophil Signal Transduction :: LONG DESCR:    OBJECTIVES: The objective of this project is to demonstrate that cellular responses can be quantitatively manipulated by alteration of recep</t>
  </si>
  <si>
    <t>TITLE: Tissue Engineering of a Biohybrid Human Kidney Tubule :: LONG DESCR:    Specific Aims one and two have been met. An optimal device has been established which can maintain viable porcine renal tubule (PPRT) cells for up to six months in vitro. These</t>
  </si>
  <si>
    <t>TITLE: Development of a Biomedical Implant Center for the State of Alabama :: SHORT DESCR: DEVELOPMENT OF A BIOMEDICAL IMPLANT CENTER FOR THE STATE OF ALABAMA :: LONG DESCR:  9720157  LUCAS  This award provides funding for establishment of an Alabama  Bio</t>
  </si>
  <si>
    <t>TITLE: Development of a Minimal Synthetic Extracellular Matrix Which Stimulates Cell Migration (Collaborative Research) :: SHORT DESCR: DEVELOPMENT OF A MINIMAL SYNTHETIC EXTRACELLULAR MATRIX     WHICH STIMULATES CELL MIGRATION (COLLABORATIVE RESEARCH) ::</t>
  </si>
  <si>
    <t xml:space="preserve">TITLE: Novel Biodegradable Electrically Conducting Polymers for Nerve Regeneration :: SHORT DESCR: NOVEL BIODEGRADABLE ELECTRICALLY CONDUCTING POLYMERS FOR    NERVE REGENERATION :: LONG DESCR:  9702882  Schmidt  The  proposed  research  focuses  on  the  </t>
  </si>
  <si>
    <t xml:space="preserve">TITLE: International Travel Grant: Bio-Transport '98, June 8-12, 1998, Kusadasi, Turkey :: SHORT DESCR: INTERNATIONAL TRAVEL GRANT: BIO-TRANSPORT '98  JUNE 8-12    1998  KUSADASI  TURKEY :: LONG DESCR:  9730958  Diller  This grant provides travel support </t>
  </si>
  <si>
    <t>TITLE: International Travel Grant:  The First Korea-U.S. Joint Seminar on Biomedical Engineering :: SHORT DESCR: INTERNATIONAL TRAVEL GRANT:  THE FIRST KOREA-U.S. JOINT     SEMINAR ON BIOMEDICAL ENGINEERING :: LONG DESCR:  9812245  Dong  The First Korea-U</t>
  </si>
  <si>
    <t>TITLE: MICROSTAMPING PROTEINS AND MICROPATTERNING NEURONS :: LONG DESCR: Micro-stamping technology will be developed which permits creation of complex spatial patterns of multiple proteins with micrometer resolution.  Novel features are the ability to sta</t>
  </si>
  <si>
    <t>TITLE: MICROFABRICATED MULTIFUNCTIONAL CELL CULTURE ARRAYS :: LONG DESCR: Micro-fabrication and nano-technology offer unprecedented opportunities for control over the architecture material properties, and function of engineered systems with component size</t>
  </si>
  <si>
    <t>TITLE: 1997 BIOMEDICAL ENGINEERING SOCIETY FALL MEETING :: LONG DESCR: DESCRIPTION (Adapted from Applicant's Abstract):  The 1997 Annual Fall Meeting of the Biomedical Engineering Society (BMES) will be held in San Diego, CA, on October 2-5, 1997.  With a</t>
  </si>
  <si>
    <t>TITLE: RESOLUTION OF FLURBIPROFEN BY AN ENTRAPPED LIPASE :: LONG DESCR: The long-term goals are applications of enzymes or viable cells entrapped in polysaccharide beads. A literature example is entrapped islets of Langerhans which can behave as a bioarti</t>
  </si>
  <si>
    <t>TITLE: CARTILAGE BIOLOGY--MECHANISMS AND MODELS RELATED TO AGING AND DISEASE :: LONG DESCR: Summary of work: We are studying the feasibility of tissue engineering of cartilage.   Following up on our original observations with embryonic mesenchymal cells w</t>
  </si>
  <si>
    <t>TITLE: TISSUE ENGINEERING OF ORAL TISSUES :: LONG DESCR: DESCRIPTION:  (Adapted from the Applicant's Abstract) The goal of this proposal is to develop procedures for the tissue engineering of oral tissues.  The investigators propose to prepare a series of</t>
  </si>
  <si>
    <t>TITLE: BIOARTIFICIAL RENAL TUBULE FOR RENAL FAILURE THERAPY :: LONG DESCR: Tissue engineering of a bioartificial renal tubule assist device is the first step to produce an implantable device to displace current hemodialysis therapy of patients with chroni</t>
  </si>
  <si>
    <t>TITLE: DENDRITIC GRAFTS FOR BIODEGRADABLE COPOLYMERS :: LONG DESCR: The loss of an organ or tissue is one of the most frequent, devastating, and costly problems in human health care. One approach to replacing lost tissue function is attaching mammalian ce</t>
  </si>
  <si>
    <t xml:space="preserve">TITLE: Regeneration of Articular Cartilage in Chondral Defects by Autologous Cultured Chondrocytes in the Canine :: LONG DESCR:    OBJECTIVES: In this study a canine model was developed to compare the early healing responses to chondral and osteochondral </t>
  </si>
  <si>
    <t>TITLE: Prototype Development of Bioartificial Renal Tubule Assist Device to Optimize Kidney Replacement Therapy in Patients with Acute Renal Failure :: LONG DESCR:    The broad aim of this proposal is to tissue engineer a cell therapeutic device to supply</t>
  </si>
  <si>
    <t>TITLE: PFF: Cell Adhesion and Cell Locomotion :: SHORT DESCR: PFF: CELL ADHESION AND CELL LOCOMOTION :: LONG DESCR:  9350370  Zhu  This Presidential Faculty Fellow  Award will allow the PI to develop a  research program in cellular  engineering focusing o</t>
  </si>
  <si>
    <t>TITLE: Characterization of Cell Behavior in Biological Matrices :: SHORT DESCR: CHARACTERIZATION OF CELL BEHAVIOR IN BIOLOGICAL MATRICES :: LONG DESCR:  9413241  Tirrell    This award to a group of 15 neurobiologist, cell biologists  and biomedical engine</t>
  </si>
  <si>
    <t>TITLE: Peptide Delivery to Cell Cultures Using Intelligent Polymers :: SHORT DESCR: PEPTIDE DELIVERY TO CELL CULTURES USING INTELLIGENT POLYMERS :: LONG DESCR:  9707652  Brown  This is a promising new investigator in the field of biomaterials and tissue e</t>
  </si>
  <si>
    <t>TITLE: FASEB SUMMER RESEARCH CONFERENCE--MOLECULAR GENETICS :: LONG DESCR: DESCRIPTION:  (Applicant's Description) Funds are requested for partial support of the Third FASEB Summer Research Conference on "Molecular Genetic Basis of Cell and Tissue Structu</t>
  </si>
  <si>
    <t>TITLE: REGULATION OF TISSUE REPAIR :: LONG DESCR: The long-term goal of this project is to understand the molecular mechanisms tha t control extracellular matrix degradation (turnover) on the cell surface of fib roblasts and endothelial cells duringtissue</t>
  </si>
  <si>
    <t>TITLE: AUTOMATED BIOREACTOR FOR EXPANDING STEM CELLS :: LONG DESCR: (NIH-Designated Clinical Research)  The overall aim of this research program is to develop a single-cell bioreactor system that will automate the technology for culturing single cells and</t>
  </si>
  <si>
    <t>TITLE: MODEL POLYMERS FOR TISSUE ENGINEERING :: LONG DESCR: (NIH-Designated Clinical Research)  Cell transplantation therapy, in which isolated cells are attached to a scaffold for implantation into a host, is attractive for organ replacement and tissue r</t>
  </si>
  <si>
    <t>TITLE: Presidential Young Investigators Award :: SHORT DESCR: PRESIDENTIAL YOUNG INVESTIGATORS AWARD :: LONG DESCR:  Studies will be undertaken to understand two cell behaviors important to tissue engineering:  secretion and migration.   Understanding the</t>
  </si>
  <si>
    <t>TITLE: Cell Shape and Growth Regulation by Micropatterned Surfaces :: LONG DESCR:  9421425  Truskey  This project is on research to evaluate the hypothesis that the  size and number of focal contacts regulate cytoskeleton organization which, in turn, cont</t>
  </si>
  <si>
    <t>TITLE: Bone Tissue Engineering :: LONG DESCR:  9624085  Frangos  Almost all tissues are subject to physical and environmental  forces.  These tissues, in response, adapt and remodel to accommodate these forces.  Two prime examples are blood vessels  and b</t>
  </si>
  <si>
    <t>TITLE: Biofunctional Gels for Tissue Engineering in the Peripheral Nerve :: SHORT DESCR: BIOFUNCTIONAL GELS FOR TISSUE ENGINEERING IN THE PERIPHERAL NERVE :: LONG DESCR:  9409455  Hubbell  This proposal is on research to develop biomaterials for tissue  e</t>
  </si>
  <si>
    <t>TITLE: Presidential Young Investigator Award :: LONG DESCR:  This award will be used to expand the Principal Investigator's (PI) current research program in cell-surface interactions into areas of application in tissue engineering.  The interaction of cel</t>
  </si>
  <si>
    <t>TITLE: Fabrication of Clinical Prosthesis from Biomaterials :: SHORT DESCR: AN ADVANCED TECH. FOR THE FABRICATION OF CLINICAL PROSTHESES FOR BIO- :: LONG DESCR: One of the concepts behind this project is to replace damaged or dysfunctional tissues and org</t>
  </si>
  <si>
    <t>TITLE: DESIGNING POROUS MATRICES FOR TISSUE GROWTH WITH NMR :: LONG DESCR: The objective of the proposed research is to explore the behavior in vivo of poly(hydroxyalkanoates) scaffolds for tissue engineering with nuclear magnetic resonance (NMR) spectros</t>
  </si>
  <si>
    <t xml:space="preserve">TITLE: TISSUE ENGINEERING OF A BIOHYBRID HUMAN KIDNEY TUBULE :: LONG DESCR: NO ABSTRACT AVAILABLE :: KEYWORDS: biomedical engineering extracellular matrix bioreactor renal tubule kidney cell renal tubular transport prosthesis tissue /cell culture ::      </t>
  </si>
  <si>
    <t>TITLE: MOLECULAR DEVELOPMENT OF LIVER TISSUE ENGINEERING :: LONG DESCR: Tissue engineering approaches to cell transplantation combine life and engineering sciences to replace lost or damaged tissue, including visceral entities, such as liver and pancreas,</t>
  </si>
  <si>
    <t xml:space="preserve">TITLE: HYALURONATE BIOMATERIALS FOR TISSUE ENGINEERING :: LONG DESCR: NO ABSTRACT AVAILABLE :: KEYWORDS: biomaterial development /preparation crosslink chemical synthesis gel hyaluronate cell adhesion molecule tissue /cell culture method development ::   </t>
  </si>
  <si>
    <t>TITLE: Investigation Into the Cartilagino-Inductive Properties of Rabbit Perichondrium :: LONG DESCR:    Research Abstract                                                       Title: Investigation Into the Cartilagino-Inductive Properties of Rabbit Peric</t>
  </si>
  <si>
    <t>TITLE: Presidential Young Investigator Award :: SHORT DESCR: PRESIDENTIAL YOUNG INVESTIGATOR AWARD :: LONG DESCR:  This award will be used to expand the Principal Investigator's (PI) current research program in cell-surface interactions into areas of appl</t>
  </si>
  <si>
    <t>TITLE: Designer Path for Guided Cell Migration and Development in Three Dimensional Tissue Culture Gels :: SHORT DESCR: DESIGNER PATH FOR GUIDED CELL MIGRATION AND DEVELOPMENT IN  THREE DIMENSIONAL TISSUE CULTURE GELS :: LONG DESCR:  9308527  Hu  This pro</t>
  </si>
  <si>
    <t>TITLE: Covalent Immobilization of Proteins and Bioactive Peptides on Orthopedic Biomaterials :: LONG DESCR:  This research will explore the use of four different chemicals to covalently immobilize biologically active peptides and proteins on orthopedic an</t>
  </si>
  <si>
    <t>TITLE: RESEARCH INITIATION AWARD: Alterations in Cardiac Myocytes and Non-myocytes in Ventricular Wall Remodeling :: SHORT DESCR: RESEARCH INITIATION AWARD: ALTERATIONS IN CARDIAC MYOCYTES  AND NON-MYOCYTES IN VENTRICULAR WALL REMODELING :: LONG DESCR:  9</t>
  </si>
  <si>
    <t>YANNAS, IOANNIS V</t>
  </si>
  <si>
    <t>R13DE12804</t>
  </si>
  <si>
    <t>LEGEROS, RACQUEL Z</t>
  </si>
  <si>
    <t>ROCKWELL INTERNATIONAL</t>
  </si>
  <si>
    <t>R13DK54505</t>
  </si>
  <si>
    <t>UNITED ENGINEERING FOUNDATION INC</t>
  </si>
  <si>
    <t>CHERRINGTON, ALAN D</t>
  </si>
  <si>
    <t>R41DE12551</t>
  </si>
  <si>
    <t>San Antonio</t>
  </si>
  <si>
    <t>KALGEN</t>
  </si>
  <si>
    <t>SAN ANTONIO</t>
  </si>
  <si>
    <t>KLEBE, ROBERT J</t>
  </si>
  <si>
    <t>$367,283K</t>
  </si>
  <si>
    <t>R01DK53281</t>
  </si>
  <si>
    <t>JOSLIN DIABETES CENTER</t>
  </si>
  <si>
    <t>LIPES, MYRA A</t>
  </si>
  <si>
    <t>R01DK55387</t>
  </si>
  <si>
    <t>UNIVERSITY OF PITTSBURGH</t>
  </si>
  <si>
    <t>CHANCELLOR, MICHAEL B</t>
  </si>
  <si>
    <t>R21DK55277</t>
  </si>
  <si>
    <t>MOUNT SINAI SCHOOL OF MEDICINE</t>
  </si>
  <si>
    <t>MARTIN, ANDREAS</t>
  </si>
  <si>
    <t>R41DK53585</t>
  </si>
  <si>
    <t>MANDALMED INC</t>
  </si>
  <si>
    <t>MOUNTZ, JOHN D</t>
  </si>
  <si>
    <t>R43DK54087</t>
  </si>
  <si>
    <t>Eden Prairie</t>
  </si>
  <si>
    <t>SURMODICS INC</t>
  </si>
  <si>
    <t>EDEN PRAIRIE</t>
  </si>
  <si>
    <t>DUQUETTE, PETER H</t>
  </si>
  <si>
    <t>$183,094K</t>
  </si>
  <si>
    <t>R01DK52851</t>
  </si>
  <si>
    <t>REID, LOLA M</t>
  </si>
  <si>
    <t>$209,729K</t>
  </si>
  <si>
    <t>$901,325K</t>
  </si>
  <si>
    <t>R01GM56751</t>
  </si>
  <si>
    <t>Fort Collins</t>
  </si>
  <si>
    <t>COLORADO STATE UNIVERSITY</t>
  </si>
  <si>
    <t>FORT COLLINS</t>
  </si>
  <si>
    <t>GRAINGER, DAVID W</t>
  </si>
  <si>
    <t>$40,888K</t>
  </si>
  <si>
    <t>National Institute of Neurological Disorders &amp; Stroke</t>
  </si>
  <si>
    <t>Extramural research (includes training)</t>
  </si>
  <si>
    <t>$646,260K</t>
  </si>
  <si>
    <t>R43NS36890</t>
  </si>
  <si>
    <t>Lexington (Town of)</t>
  </si>
  <si>
    <t>FOCAL INC</t>
  </si>
  <si>
    <t>COURY, ARTHUR J</t>
  </si>
  <si>
    <t>Aging research (extramural/includes training)</t>
  </si>
  <si>
    <t>$449,818K</t>
  </si>
  <si>
    <t>R01AG15415</t>
  </si>
  <si>
    <t>$48,463K</t>
  </si>
  <si>
    <t>$4,540K</t>
  </si>
  <si>
    <t>Teknos, Theodoros, M.D.</t>
  </si>
  <si>
    <t>$4,385K</t>
  </si>
  <si>
    <t>$7,233K</t>
  </si>
  <si>
    <t>$10,914K</t>
  </si>
  <si>
    <t>VA Medical Center - (Philadelphia, PA)</t>
  </si>
  <si>
    <t>$3,816K</t>
  </si>
  <si>
    <t>VA MEDICAL CENTER - PHILADELPHIA, PA</t>
  </si>
  <si>
    <t>Garino, Jonathan P., M.D.</t>
  </si>
  <si>
    <t>VA Medical Center - (San Diego, CA)</t>
  </si>
  <si>
    <t>$7,732K</t>
  </si>
  <si>
    <t>VA MEDICAL CENTER - SAN DIEGO, CA</t>
  </si>
  <si>
    <t>Frank, Lawrence R., Ph.D.</t>
  </si>
  <si>
    <t>$8,709K</t>
  </si>
  <si>
    <t>$21,130K</t>
  </si>
  <si>
    <t>$10,025K</t>
  </si>
  <si>
    <t>Jennifer J Linderman   linderma@engin.umich.edu</t>
  </si>
  <si>
    <t>313/764-1817</t>
  </si>
  <si>
    <t>New Brunswick</t>
  </si>
  <si>
    <t>NEW BRUNSWICK</t>
  </si>
  <si>
    <t>Prabhas V Moghe   moghe@sol.rutgers.edu</t>
  </si>
  <si>
    <t>201/932-1766</t>
  </si>
  <si>
    <t>Wei-Shou   Hu   wshu@cems.umn.edu</t>
  </si>
  <si>
    <t>$8,944K</t>
  </si>
  <si>
    <t>Kenneth R Diller   kdiller@mcl.cc.utexas.edu</t>
  </si>
  <si>
    <t>University Park (Penn State College)</t>
  </si>
  <si>
    <t>Cheng   Dong   cxd23@psu.edu</t>
  </si>
  <si>
    <t>814/865-4700</t>
  </si>
  <si>
    <t>Joseph T Walsh   jwalsh@nwu.edu</t>
  </si>
  <si>
    <t>847/491-3741</t>
  </si>
  <si>
    <t>Jeffrey H Price   jhprice@ucsd.edu</t>
  </si>
  <si>
    <t>Engineering research centers</t>
  </si>
  <si>
    <t>$52,911K</t>
  </si>
  <si>
    <t>$162,908K</t>
  </si>
  <si>
    <t>$51,999K</t>
  </si>
  <si>
    <t>$640,144K</t>
  </si>
  <si>
    <t>$68,959K</t>
  </si>
  <si>
    <t>$336,210K</t>
  </si>
  <si>
    <t>$891,110K</t>
  </si>
  <si>
    <t>National Inst of Deafness &amp; Other Communicative Disorders</t>
  </si>
  <si>
    <t>Deafness &amp; other communication disorders (extramural/includes training)</t>
  </si>
  <si>
    <t>$201,232K</t>
  </si>
  <si>
    <t>K23DC00170</t>
  </si>
  <si>
    <t>JOHNS HOPKINS UNIVERSITY</t>
  </si>
  <si>
    <t>WONG, BRIAN J</t>
  </si>
  <si>
    <t>R01DC03820</t>
  </si>
  <si>
    <t>HOUSE EAR INSTITUTE</t>
  </si>
  <si>
    <t>MILLER, JOSEF M</t>
  </si>
  <si>
    <t>$272,328K</t>
  </si>
  <si>
    <t>$264,667K</t>
  </si>
  <si>
    <t>R01AR42230</t>
  </si>
  <si>
    <t>Stanford</t>
  </si>
  <si>
    <t>STANFORD UNIVERSITY</t>
  </si>
  <si>
    <t>STANFORD</t>
  </si>
  <si>
    <t>DUNN, MICHAEL G</t>
  </si>
  <si>
    <t>R44AR44600</t>
  </si>
  <si>
    <t>Belmont (Town of)</t>
  </si>
  <si>
    <t>CAMBRIDGE SCIENTIFIC, INC</t>
  </si>
  <si>
    <t>BELMONT</t>
  </si>
  <si>
    <t>TRANTOLO, DEBRA J</t>
  </si>
  <si>
    <t>$26,914K</t>
  </si>
  <si>
    <t>$164,023K</t>
  </si>
  <si>
    <t>R01DE13360</t>
  </si>
  <si>
    <t>UNIVERSITY OF TEXAS - HEALTH SCIENCES CENTER-HOUSTON</t>
  </si>
  <si>
    <t>HAUSCHKA, PETER V</t>
  </si>
  <si>
    <t>$404,186K</t>
  </si>
  <si>
    <t>$220,932K</t>
  </si>
  <si>
    <t>$245,970K</t>
  </si>
  <si>
    <t>R01DK57260</t>
  </si>
  <si>
    <t>ATALA, ANTHONY</t>
  </si>
  <si>
    <t>$1,020,866K</t>
  </si>
  <si>
    <t>$50,888K</t>
  </si>
  <si>
    <t>$755,478K</t>
  </si>
  <si>
    <t>$517,383K</t>
  </si>
  <si>
    <t>$5,067K</t>
  </si>
  <si>
    <t>VA Medical Center - (Decatur, GA)</t>
  </si>
  <si>
    <t>$6,543K</t>
  </si>
  <si>
    <t>VA MEDICAL CENTER - DECATUR, GA</t>
  </si>
  <si>
    <t>DECATUR</t>
  </si>
  <si>
    <t>Guldberg, Robert E., Ph.D.</t>
  </si>
  <si>
    <t>Boden, Scott D., M.D.</t>
  </si>
  <si>
    <t>$6,547K</t>
  </si>
  <si>
    <t>$9,413K</t>
  </si>
  <si>
    <t>$5,365K</t>
  </si>
  <si>
    <t>$11,824K</t>
  </si>
  <si>
    <t>Flight experiments</t>
  </si>
  <si>
    <t>NAG81571</t>
  </si>
  <si>
    <t>La Jolla</t>
  </si>
  <si>
    <t>LA JOLLA</t>
  </si>
  <si>
    <t xml:space="preserve">LONG DESCR: CARTILAGE TISSUE ENGINEERING: CIRCUMFERENTIAL SEEDING OF CHONDROCYTES USING ROTATING BIOREACTORS ::                       </t>
  </si>
  <si>
    <t>NCC8174</t>
  </si>
  <si>
    <t xml:space="preserve">LONG DESCR: R/S MICROGRAVITY TISSUE ENGINEERING ::                       </t>
  </si>
  <si>
    <t>Integrative biology &amp; neuroscience (IBN)</t>
  </si>
  <si>
    <t>Physiology &amp; ethology</t>
  </si>
  <si>
    <t>$36,933K</t>
  </si>
  <si>
    <t>Geert W Schmid-Schoenbein   gwss@bioeng.ucsd.edu</t>
  </si>
  <si>
    <t>$26,603K</t>
  </si>
  <si>
    <t>$11,689K</t>
  </si>
  <si>
    <t>UNIVERSITY OF CHICAGO</t>
  </si>
  <si>
    <t>Milan Mrksich     (Principal Investigator current)</t>
  </si>
  <si>
    <t>312/962-8805</t>
  </si>
  <si>
    <t>$10,309K</t>
  </si>
  <si>
    <t>Tony M Keaveny   tmk@me.berkeley.edu</t>
  </si>
  <si>
    <t>415/642-6000</t>
  </si>
  <si>
    <t>CASE WESTERN RESERVE</t>
  </si>
  <si>
    <t>Ravi V Bellamkonda   rvb@po.cwru.edu</t>
  </si>
  <si>
    <t>216/368-2000</t>
  </si>
  <si>
    <t>Robert M. Nerem robert.nerem@ibb.gatech.edu  (Principal Investigator c</t>
  </si>
  <si>
    <t>James M. Anderson     (Principal Investigator current)</t>
  </si>
  <si>
    <t>612/543-0908</t>
  </si>
  <si>
    <t>Clemson</t>
  </si>
  <si>
    <t>SC</t>
  </si>
  <si>
    <t>CLEMSON UNIVERSITY</t>
  </si>
  <si>
    <t>CLEMSON</t>
  </si>
  <si>
    <t>Karen J. Burg    kburg@clemson.edu (Principal Investigator current)</t>
  </si>
  <si>
    <t>803/656-3311</t>
  </si>
  <si>
    <t>Ghassan S. Kassab kassab@bioeng.ucsd.edu  (Principal Investigator curr</t>
  </si>
  <si>
    <t>Robert L. Sah rsah@ucsd.edu  (Principal Investigator current)</t>
  </si>
  <si>
    <t>Gainesville</t>
  </si>
  <si>
    <t>UNIVERSITY OF FLORIDA</t>
  </si>
  <si>
    <t>GAINESVILLE</t>
  </si>
  <si>
    <t>Laurie B. Gower lgowe@mse.ufl.edu  (Principal Investigator current)</t>
  </si>
  <si>
    <t>904/392-3261</t>
  </si>
  <si>
    <t>Chemical &amp; transport systems (CTS)</t>
  </si>
  <si>
    <t>Thermal systems</t>
  </si>
  <si>
    <t>$10,982K</t>
  </si>
  <si>
    <t>Santa Barbara</t>
  </si>
  <si>
    <t>UNIVERSITY OF CALIFORNIA - SANTA BARBARA</t>
  </si>
  <si>
    <t>SANTA BARBARA</t>
  </si>
  <si>
    <t>Roy Smith    roy@ece.ucsb.edu (Principal Investigator current)</t>
  </si>
  <si>
    <t>805/961-2311</t>
  </si>
  <si>
    <t>Design, manufacture &amp; industrial innovation (DMII, includes SBIR) (includes equipment)</t>
  </si>
  <si>
    <t>Small business innovative research program (SBIR) - Phase II</t>
  </si>
  <si>
    <t>$35,089K</t>
  </si>
  <si>
    <t>Arvada</t>
  </si>
  <si>
    <t>CAP BIOTECHNOLOGY INC</t>
  </si>
  <si>
    <t>ARVADA</t>
  </si>
  <si>
    <t>L. Brian Starling lbstarling@worldnet.att.net  (Principal Investigator</t>
  </si>
  <si>
    <t>303/277-1152</t>
  </si>
  <si>
    <t>$26,489K</t>
  </si>
  <si>
    <t>Cato T. Laurencin laurencin@drexel.edu  (Principal Investigator curren</t>
  </si>
  <si>
    <t>215/895-2000</t>
  </si>
  <si>
    <t>$62,843K</t>
  </si>
  <si>
    <t>$50,382K</t>
  </si>
  <si>
    <t>$1,017,094K</t>
  </si>
  <si>
    <t>F32HL10380</t>
  </si>
  <si>
    <t>NGUYEN, KYTAI T</t>
  </si>
  <si>
    <t>$229,275K</t>
  </si>
  <si>
    <t>$303,130K</t>
  </si>
  <si>
    <t>R01AR47720</t>
  </si>
  <si>
    <t>KLEIN, TERI E</t>
  </si>
  <si>
    <t>$188,094K</t>
  </si>
  <si>
    <t>R01DE13740</t>
  </si>
  <si>
    <t>DEAN, DAVID</t>
  </si>
  <si>
    <t>$275,054K</t>
  </si>
  <si>
    <t>R&amp;D Contracts</t>
  </si>
  <si>
    <t>N43DK02410</t>
  </si>
  <si>
    <t>CYTHERA, INC.</t>
  </si>
  <si>
    <t>TODOROV, IVAN</t>
  </si>
  <si>
    <t>$1,155,779K</t>
  </si>
  <si>
    <t>F32GM20380</t>
  </si>
  <si>
    <t>Burlington</t>
  </si>
  <si>
    <t>VT</t>
  </si>
  <si>
    <t>UNIVERSITY OF VERMONT</t>
  </si>
  <si>
    <t>BURLINGTON</t>
  </si>
  <si>
    <t>BRODBECK, WILLIAM G</t>
  </si>
  <si>
    <t>$6,048K</t>
  </si>
  <si>
    <t>$6,313K</t>
  </si>
  <si>
    <t>$6,248K</t>
  </si>
  <si>
    <t>$10,484K</t>
  </si>
  <si>
    <t>Koch, Ronald J., M.D.</t>
  </si>
  <si>
    <t>VISN 21</t>
  </si>
  <si>
    <t>$5,068K</t>
  </si>
  <si>
    <t>$13,637K</t>
  </si>
  <si>
    <t>Academic Programs</t>
  </si>
  <si>
    <t>Minority university research &amp; education</t>
  </si>
  <si>
    <t>Historically black colleges and universities (HBCU)</t>
  </si>
  <si>
    <t>$35,871K</t>
  </si>
  <si>
    <t>NAG91164</t>
  </si>
  <si>
    <t>MOREHOUSE SCHOOL OF MEDICINE</t>
  </si>
  <si>
    <t xml:space="preserve">LONG DESCR: TISSUE ENGINEERING OF HUMAN RETINA IN NASA BIOREATOR FOR TRANSPLANT ::                       </t>
  </si>
  <si>
    <t>$35,546K</t>
  </si>
  <si>
    <t>Molecular &amp; cellular biosciences (MCB)</t>
  </si>
  <si>
    <t>Cell biology</t>
  </si>
  <si>
    <t>$20,878K</t>
  </si>
  <si>
    <t>Blacksburg</t>
  </si>
  <si>
    <t>VA</t>
  </si>
  <si>
    <t>VIRGINIA POLYTECHNIC INSTITUTE</t>
  </si>
  <si>
    <t>BLACKSBURG</t>
  </si>
  <si>
    <t>John J. Tyson tyson@vt.edu  (Principal Investigator current)</t>
  </si>
  <si>
    <t>540/231-6000</t>
  </si>
  <si>
    <t>$31,375K</t>
  </si>
  <si>
    <t>Jackson</t>
  </si>
  <si>
    <t>MS</t>
  </si>
  <si>
    <t>UNIVERSITY OF MISSISSIPPI</t>
  </si>
  <si>
    <t>JACKSON</t>
  </si>
  <si>
    <t>Aaron D. Puckett apuckett@sod.umsmed.edu  (Principal Investigator curr</t>
  </si>
  <si>
    <t>601/987-3500</t>
  </si>
  <si>
    <t>Columbia</t>
  </si>
  <si>
    <t>UNIVERSITY OF SOUTH CAROLINA</t>
  </si>
  <si>
    <t>COLUMBIA</t>
  </si>
  <si>
    <t>Gerard M. Crawley crawley@cosm.psc.sc.edu  (Principal Investigator cur</t>
  </si>
  <si>
    <t>803/777-0411</t>
  </si>
  <si>
    <t>$12,586K</t>
  </si>
  <si>
    <t>Buffalo</t>
  </si>
  <si>
    <t>STATE UNIVERSITY OF NEW YORK - BUFFALO</t>
  </si>
  <si>
    <t>BUFFALO</t>
  </si>
  <si>
    <t>Stylianos Andreadis sandread@eng.buffalo.edu  (Principal Investigator</t>
  </si>
  <si>
    <t>716/645-2977</t>
  </si>
  <si>
    <t>$14,495K</t>
  </si>
  <si>
    <t>Ales Prokop  (Principal Investigator current)</t>
  </si>
  <si>
    <t>West Kingston (Kingston (sta.))</t>
  </si>
  <si>
    <t>GORDON RESEARCH CONFERENCES</t>
  </si>
  <si>
    <t>KINGSTON</t>
  </si>
  <si>
    <t>Mohammad A. Heidaran mheidara@orquest.com  (Principal Investigator cur</t>
  </si>
  <si>
    <t>401/783-4011</t>
  </si>
  <si>
    <t>Lisa A. Pruitt lpruitt@newton.berkeley.edu  (Principal Investigator cu</t>
  </si>
  <si>
    <t>David J. Mooney  (Principal Investigator current)</t>
  </si>
  <si>
    <t>David J. Odde oddex002@tc.umn.edu  (Principal Investigator current)</t>
  </si>
  <si>
    <t>UNIVERSITY OF ILLINOIS - CHICAGO</t>
  </si>
  <si>
    <t>Tejal A. Desai    Tdesai@uic.edu (Principal Investigator current)</t>
  </si>
  <si>
    <t>312/996-7000</t>
  </si>
  <si>
    <t>Kenneth A. Barbee barbee@coe.drexel.edu  (Principal Investigator curre</t>
  </si>
  <si>
    <t>Akron</t>
  </si>
  <si>
    <t>UNIVERSITY OF AKRON</t>
  </si>
  <si>
    <t>AKRON</t>
  </si>
  <si>
    <t>Stephanie T. Lopina lopina@uakron.edu  (Principal Investigator current</t>
  </si>
  <si>
    <t>216/375-7111</t>
  </si>
  <si>
    <t>Andres J. Garcia    andres.garcia@me.gatech.edu (Principal Investigato</t>
  </si>
  <si>
    <t>Chemical reaction processes</t>
  </si>
  <si>
    <t>$11,838K</t>
  </si>
  <si>
    <t>Timothy J. Deming    tdeming@mrl.ucsb.edu (Principal Investigator curr</t>
  </si>
  <si>
    <t>$11,535K</t>
  </si>
  <si>
    <t>$41,536K</t>
  </si>
  <si>
    <t>$27,348K</t>
  </si>
  <si>
    <t>$55,522K</t>
  </si>
  <si>
    <t>Mathematical &amp; Physical Sciences (MPS)</t>
  </si>
  <si>
    <t>Materials research (DMR)</t>
  </si>
  <si>
    <t>Solid-state chemistry &amp; polymers</t>
  </si>
  <si>
    <t>$30,009K</t>
  </si>
  <si>
    <t>CARNEGIE MELLON UNIVERSITY</t>
  </si>
  <si>
    <t>Kacey G. Marra kmarra@cs.cmu.edu  (Principal Investigator current)</t>
  </si>
  <si>
    <t>412/268-2000</t>
  </si>
  <si>
    <t>Social, Behavioral &amp; Economic Sciences (SBE)</t>
  </si>
  <si>
    <t>Behavioral &amp; cognitive sciences (BCS) (includes equipment)</t>
  </si>
  <si>
    <t>Physical anthropology</t>
  </si>
  <si>
    <t>$3,296K</t>
  </si>
  <si>
    <t>Kent</t>
  </si>
  <si>
    <t>KENT STATE UNIVERSITY</t>
  </si>
  <si>
    <t>KENT</t>
  </si>
  <si>
    <t>C.Owen Lovejoy    olovejoy@aol.com (Principal Investigator current)</t>
  </si>
  <si>
    <t>216/672-2121</t>
  </si>
  <si>
    <t>Grand Total</t>
  </si>
  <si>
    <t>NIST</t>
  </si>
  <si>
    <t>DOE</t>
  </si>
  <si>
    <t>NIH</t>
  </si>
  <si>
    <t>DVA</t>
  </si>
  <si>
    <t>NASA</t>
  </si>
  <si>
    <t>NSF</t>
  </si>
  <si>
    <t>TOTAL</t>
  </si>
  <si>
    <t>SHORT DESCR: THREE DIMENSIONA FIBROUS SCAFFOLDS FOR TISSUE ENGINEERING :: LONG DESCR: The use of biomaterials in temporary scaffolds for regenerating human tissues has assumed increasing importance in tissue engineering. However, the products currently us</t>
  </si>
  <si>
    <t>SHORT DESCR: COMBINATORIAL CELL CULTURE: TOOL DEVELOPMENT AND APPLICATION TO HUMAN STEM CELL GROWTH :: LONG DESCR: Bone marrow transplants are becoming more common, creating a need for ex vivo production of human hematopoietic stem cells, the precursors t</t>
  </si>
  <si>
    <t>SHORT DESCR: MOLECULAR APPROACHES TO ICE CONTROL FOR ENGINEERED TISSUE STORAGE :: LONG DESCR: A major barrier to the widespread clinical application of tissue engineering is the inadequacy of current methods for long-term storage of living biological mate</t>
  </si>
  <si>
    <t>TITLE: SELF-ASSEMBLING IONIC OLIGOPEPTIDES 37561-LS :: LONG DESCR: TO EXPLORE FUNCTIONAL BIOMOLECULAR MATERIALS POSSIBILITIES FOR A NOVEL CLASS OF IONIC SELF-COMPLEMENTARY OLIGOPEPTIDES WITH ALTERNATING HYDROPHILIC AND HYDROPHOBIC AMINO ACID RESIDUES WITH</t>
  </si>
  <si>
    <t>TITLE: Cryopreservation of Biological Tissue :: LONG DESCR: Tissue engineering is the development of biological substitutes incorporating living cells and synthetic or natural materials and the fostering of tissue regeneration and/or remodeling for the pu</t>
  </si>
  <si>
    <t>TITLE: TISSUE ENGINEERED VASCULAR GRAFTS :: LONG DESCR: DESCRIPTION (verbatim from the proposal): The long-term objective of this  proposal is to develop tissue engineered vascular grafts suitable for small  diameter applications using novel hydrogel scaf</t>
  </si>
  <si>
    <t xml:space="preserve">TITLE: INNOVATIVE VENTRICULAR ASSISY :: LONG DESCR: The primary objective of this multi-center project is to stimulate innovation in implantable ventricular assist systems that are designed to achieve at least a five-year lifetime. It is anticipated that </t>
  </si>
  <si>
    <t>TITLE: OSTEOCLAST REGULATION &amp; OSSEOINTEGRATION OF BIOIMPLANTS :: LONG DESCR: This Project will utilize newly discovered protein regulators to locally control  the activity of host osteoclasts as a strategy for optimizing the rate and exte nt of osseointe</t>
  </si>
  <si>
    <t>TITLE: BIOMATERIAL SURFACE CONTROL OF FBGC ACTIVATION/APOPTOSIS :: LONG DESCR: A continuing effort exists to identify methods and mechanisms that can be exploi ted to enhance the biocompatibility of implanted prosthetic devices. My approach  is based on t</t>
  </si>
  <si>
    <t xml:space="preserve">TITLE: INNOVATIVE VENTRICULAR ASSIST :: LONG DESCR: The primary objective of this multi-center project is to stimulate innovation in implantable ventricular assist systems that are designed to achieve at least a five-year lifetime. It is anticipated that </t>
  </si>
  <si>
    <t>TITLE: INNOVATIVE VENTRICULAR ASSIST SYSTEM :: LONG DESCR: The primary objective of this multi-center project is to stimulate innovation in implantable ventricular assist systems that are designed to achieve at least a five-year lifetime. It is anticipate</t>
  </si>
  <si>
    <t>TITLE: INNOVATIVE VENTRICULAR ASSIST :: LONG DESCR: The primary objective of this multi-center project is to stimulate innovation in implantable ventricular assist systems that are designed to achieve at least a five-year lifetime.  It is anticipated that</t>
  </si>
  <si>
    <t>TITLE: INFORCING RESORBABLE BUFFERED INTERNAL FIXATION DEVICES :: LONG DESCR: The inflammatory response associated with the use of resorbable orthopedic fixat ion devices can be eliminated by incorporating a long acting buffer into a poly( lactic-co-glyco</t>
  </si>
  <si>
    <t>TITLE: VASCULAR CELL DIFFERENTIATION IN TISSUE ENGINEERED STRUCTURES :: LONG DESCR: (NIH-Designated Clinical Research)  DESCRIPTION :: KEYWORDS: sheep biomaterial tissue support frame blood vessel prosthesis vascular smooth muscle vascular endothelium car</t>
  </si>
  <si>
    <t>TITLE: TISSUE ENGINEERING OF THE INNER EAR :: LONG DESCR: Three critical findings have been made over the last several years with importan t implications to the treatment of the deafened auditory system. First, there ar e significant changes to the periph</t>
  </si>
  <si>
    <t>TITLE: TISSUE ENGINEERING OF GROWING JOINTS :: LONG DESCR: The central hypothesis of this project is that a developing joint or skeletal anlage from one species may serve as a morphogenic scaffold for chondrocytes from another species.  The anlage will be</t>
  </si>
  <si>
    <t>TITLE: DEVELOPMENT OF EXPANDED HUMAN PANCREATIC ISLETS :: LONG DESCR: The source of functional pancreatic islets is one of the main factors limiting i slet transplantation.  The goal of the proposed project is to develop a technolo gy to expand adult huma</t>
  </si>
  <si>
    <t xml:space="preserve">TITLE: OPTIMIZATION OF LASER MEDIATED CARTILAGE RESHAPING :: LONG DESCR: (NIH-Designated Clinical Research)  The purpose of this Mentored Clinical Scientist Development Award (MCSDA) propos al is to provide the applicant with the adequate instruction and </t>
  </si>
  <si>
    <t>TITLE: AUTOGRAFT FIBROBLASTS AND NEOLIGAMENT FORMATION :: LONG DESCR: Anterior cruciate ligament (ACL) injuries can cause serious disability and degeneration of the knee joint.  Primary repair is not efficacious and currently available grafts or prosthese</t>
  </si>
  <si>
    <t xml:space="preserve">TITLE: MUTATIONAL EFFECTS ON COLLAGEN'S STRUCTURE &amp; STABILITY :: LONG DESCR: DESCRIPTION: (Verbatim) Bioengineering integrates chemical, physical and  mathematical sciences applied to biology and medicine. Advancements in the  structural basis of disease </t>
  </si>
  <si>
    <t>TITLE: BIOINSPIRED SYNTHESIS OF IN SITU GELLING BIOMATERIALS :: LONG DESCR: DESCRIPTION :: KEYWORDS: protein glutamine gamma glutamyltran sferase guinea pig liposome biomaterial biomaterial development /preparation calcium flux crosslink drug delivery sys</t>
  </si>
  <si>
    <t>TITLE: ENHANCED TISSUE REGENERATION OF OROFACIAL MUSCLES :: LONG DESCR: DESCRIPTION :: KEYWORDS: laboratory mouse transgenic animal tetracycline cell differentiation cell growth regulation gene therapy transcription factor regeneration growth factor immun</t>
  </si>
  <si>
    <t>TITLE: STRENGTH AND RESORPTION OF BIODEGRADABLE SKULL IMPLANTS :: LONG DESCR: DESCRIPTION: (adapted from applicant's abstract) Large skull defects arise  frequently following neurosurgery and craniofacial reconstructive surgery for  trauma, cancer resecti</t>
  </si>
  <si>
    <t>TITLE: BIOENGINEERING OF BLADDER TISSUES :: LONG DESCR: The bladder is exposed to a variety of possible injuries from the time the fetus  develops. Aside from congenital abnormalities, individuals may also suffer from  other disorders such as cancer, trau</t>
  </si>
  <si>
    <t>TITLE: The Development of an Absorbable Tracheal Stent in an Animal Model :: LONG DESCR:    OBJECTIVES: To design and develop in an animal model an absorbable tracheal stent for use in tracheal reconstruction surgery and in the treatment of tracheal steno</t>
  </si>
  <si>
    <t>TITLE: Ligand/Receptor/G-protein Dynamics in the Human Neutrophil :: LONG DESCR:    OBJECTIVES: The responses of cells are governed to a large extent by the binding of ligands to cell surface receptors and the signal transduction steps that follow. Multip</t>
  </si>
  <si>
    <t xml:space="preserve">TITLE: Enhancing Mobility of Patients with End Stage Renal Disease :: LONG DESCR:    OBJECTIVES: Tissue engineering of a bioartificial hemofilter (BAF) is the first step to produce a wearable or implantable device to displace current chronic hemodialysis </t>
  </si>
  <si>
    <t xml:space="preserve">TITLE: The Effects of Controlled In Vivo Mechanical Loading on Bone Graft Repair :: LONG DESCR:    For over a century, the adaptation of bone mass and structural organization has warranted investigation. Indeed, our current knowledge of the influences of </t>
  </si>
  <si>
    <t>TITLE: Repair of Bone Defects Using Tissue Engineering Cartilage Constructs :: LONG DESCR:    OBJECTIVE: the purpose of this study is to evaluate the potential use of tissue engineered cartilage constructs manufactured in vitro to enhance bone repair with</t>
  </si>
  <si>
    <t>TITLE: Genetic Manipulation of Cells: Cell Based Initiation of Osteoblast Differentiation :: LONG DESCR:    Genetic Manipulation of Cells: Cell Based Initiation of Osteoblast Differentiation                                                              OBJ</t>
  </si>
  <si>
    <t>TITLE: Cell Specific Mitogens for Engineered Re-Endothelialization :: LONG DESCR:    All currently available small diameter vascular grafts used in treating end stage atherosclerosis are fraught with suboptimal results due to phenomena occurring at the pr</t>
  </si>
  <si>
    <t>TITLE: Comparison of Semi-Synthetic and Autologous Connective Tissue Grafts :: LONG DESCR:    OBJECTIVES: Components of a semi-synthetic graft presently under development for repair of deep pressure sores (RR&amp;D pilot project B92-476AP) are potentially cap</t>
  </si>
  <si>
    <t>TITLE: Serum-Free Tissue Engineering of Human Septal Cartilage :: LONG DESCR:    The purpose of this project is to grow cartilage from cryopreserved human septal chondrocytes for autologous re-implantation and reconstruction. A small amount of cartilage i</t>
  </si>
  <si>
    <t>TITLE: In Vivo Tissue Response to In Vitro Synthesized Bone :: LONG DESCR:    Objective This is a tissue-engineering project which focuses on the effects of a hybrid material, consisting of in vitro synthesized bone-like tissue and surface modified, porou</t>
  </si>
  <si>
    <t>TITLE: Quantitative Imaging of Articular Cartilage with Magnetic Resonance :: LONG DESCR:    Cartilage disorders affect a large segment of the population and present a variety of clinical manifestations. Although magnetic resonance imaging (MRI) allows ac</t>
  </si>
  <si>
    <t>TITLE: Lymphatic Transport in Skeletal Muscle :: SHORT DESCR: LYMPHATIC TRANSPORT IN SKELETAL MUSCLE :: LONG DESCR:  The long-term goal of Dr. Schmid-Schoenbein's research is to examine how blood flow works in skeletal muscle and how muscle cells are supp</t>
  </si>
  <si>
    <t>TITLE: Computational Models of Cell Growth and Division :: SHORT DESCR: COMPUTATIONAL MODELS OF CELL GROWTH AND DIVISION :: LONG DESCR:  The cell division cycle is the sequence of events whereby a living cell replicates all its components and divides them</t>
  </si>
  <si>
    <t>TITLE: Synthesis and Characterization of Novel Network Forming Biodegradable Oligomers :: SHORT DESCR: SYNTHESIS AND CHARACTERIZATION OF NOVEL NETWORK FORMING BIODEGRADABLE OLIGOMERS :: LONG DESCR:  This project, combining research expertise from Universi</t>
  </si>
  <si>
    <t>TITLE: EPSCoR: South Carolina Science and Technology Infrastructure Improvement Activities :: SHORT DESCR: EPSCOR:  SOUTH CAROLINA SCIENCE AND TECHNOLOGY INFRASTRUCTURE IMPROVEMENT ACTIVITIES :: LONG DESCR:  This project will enhance the research infrastr</t>
  </si>
  <si>
    <t>TITLE: Tissue Engineering A  Blood Vessel :: SHORT DESCR: TISSUE ENGINEERING A  BLOOD VESSEL :: LONG DESCR:  9614580  Nerem  This project is to develop a further understanding of the biology of the vascular wall so as to provide guidance for  the developm</t>
  </si>
  <si>
    <t>TITLE: Ligand/Receptor/G-Protein Dynamics in the Human Neutrophil: Toward Understanding Ligand Efficacy :: SHORT DESCR: LIGAND/RECEPTOR/G-PROTEIN DYNAMICS IN THE HUMAN NEUTROPHIL: TOWARD UNDERSTANDING LIGAND EFFICACY :: LONG DESCR:  9713856  Linderman  Th</t>
  </si>
  <si>
    <t xml:space="preserve">TITLE: CAREER:  Analysis and Design of Matrix Microstructure in Tissue Engineering :: SHORT DESCR: CAREER:  ANALYSIS AND DESIGN OF MATRIX MICROSTRUCTURE IN    TISSUE ENGINEERING :: LONG DESCR:  9733007  Moghe  The research program of this career award is </t>
  </si>
  <si>
    <t>TITLE: EVALUATION OF CARTILAGE GROWN FROM RIB PERICHONDRIUM :: LONG DESCR: DESCRIPTION (Adapted from investigator's abstract): Full-thickness loss of  articular cartilage will often progress until total destruction of a joint  occurs. This in turn is extr</t>
  </si>
  <si>
    <t>TITLE: ORAL TISSUE ENGINEERING :: LONG DESCR: (NIH-Designated Clinical Research)  Substantial personal and financial costs are associated with congenital and acquired loss of oral tissue structure and function, yet few effective therapeutic strategies for</t>
  </si>
  <si>
    <t>TITLE: NOVEL TISSUE ENGINEERING MATRICES WITH CONTROLLED MICROSTRUCTURE :: LONG DESCR: DESCRIPTION :: KEYWORDS: biomaterial evaluation biomaterial development /preparation tissue support frame extracellular matrix hydropathy polymer photochemistry gel pol</t>
  </si>
  <si>
    <t xml:space="preserve">TITLE: BIOMIMETIC TISSUES--ORAL MUCOSA, CONJUNCTIVA, AND SKIN :: LONG DESCR: (NIH-Designated Clinical Research)  Grafting skin into the oral cavity is commonly used for vestibular extension procedures, repair of trauma induced defects, and to reconstruct </t>
  </si>
  <si>
    <t>TITLE: MECHANICALLY GUIDED TISSUE REGENERATION :: LONG DESCR: DESCRIPTION :: KEYWORDS: laboratory rat bioengineering /biomedical engineeri ng extracellular matrix transfection bone fracture parathyroid hormone mechanical stress bone regeneration bone tran</t>
  </si>
  <si>
    <t>TITLE: ENGINEERING AN OROFACIAL BONE REGENERATIVE THERAPY :: LONG DESCR: DESCRIPTION :: KEYWORDS: animal old age dog Macaca mulatta laboratory rat biomaterial evaluation biomaterial development /preparation drug delivery system transfection polymer oral f</t>
  </si>
  <si>
    <t>TITLE: POLYMERIC MATRICES WITH DEFINED CELL ADHESION AND MECHANICAL PROPERTIES :: LONG DESCR: Diseases and trauma which involve the loss of bony tissue are the most common clinical dental problems, and we propose to develop a new class of polymeric materi</t>
  </si>
  <si>
    <t>TITLE: MUSCLE CELLS MEDIATED GENE THERAPY FOR INCONTINENCE :: LONG DESCR: (NIH-Designated Clinical Research)  Urinary incontinence is a major health care problem in the United States.  The NIDDK has recently convened a workshop to bring attention and fost</t>
  </si>
  <si>
    <t xml:space="preserve">TITLE: NOVEL ISLET-POLYMER MATRIX SYSTEM :: LONG DESCR: This grant proposal introduces a new concept for an implantable biohybrid artificial pancreas to treat Type I Diabetes Mellitus. Among the many limited approaches attempted, the most successful data </t>
  </si>
  <si>
    <t>TITLE: NMR ANALYSIS OF BIOARTIFICAL LIVER FROM PROGENITORS :: LONG DESCR: The long-term goal of this project is to develop a liver lobule model, or bioreactor, to study all aspects of liver biology.  Initial investigations will use the human hepatic cell-</t>
  </si>
  <si>
    <t>TITLE: CENTER FOR GASTROINTESTINAL BIOLOGY AND DISEASE :: LONG DESCR: DESCRIPTION (Taken from the application)  Members of the Center for Gastrointestinal Biology and Disease (CGIBD) are  basic and clinical scientists from diverse disciplines dedicated to</t>
  </si>
  <si>
    <t xml:space="preserve">TITLE: IMPROVED BIOARTIFICIAL LIVER FUNCTION IN HEPATIC FAILURE :: LONG DESCR: DESCRIPTION:  (Adapted from the applicant's abstract) This application proposes to develop a bioartificial liver (BAL) to be used as a bridging device to liver transplantation </t>
  </si>
  <si>
    <t xml:space="preserve">TITLE: BIOARTIFICIAL LIVERS FROM HEPATIC PROGENITOR CELLS :: LONG DESCR: Rat liver contains progenitor cells located by each of the portal triads and which produce daughter cells that mature through a unidirectional, differentiation process ending at the </t>
  </si>
  <si>
    <t>TITLE: CANINE G-CSF GENE TRANSFER :: LONG DESCR: DESCRIPTION:  The goal of this research is to demonstrate the effectiveness of retroviral-mediated gene transfer as therapy for grey collie dogs with cyclic hematopoiesis.  Long-term administration of recom</t>
  </si>
  <si>
    <t>TITLE: NEW BIOPOLYMERS DERIVED FROM ALPHA L AMINO ACIDS :: LONG DESCR: This grant application is a competitive renewal of an ongoing research effort focused on the development of new polymers for medical applications. Under previous NIH support, a new fam</t>
  </si>
  <si>
    <t>TITLE: SURFACE INFLUENCES ON CELL SIGNALING AND PROLIFERATION :: LONG DESCR: DESCRIPTION:  The applicants propose to use an integrated molecular based approach to study the influence of biomaterial surface chemistry on cell signaling and proliferation pat</t>
  </si>
  <si>
    <t>TITLE: CRYOBIOPHYSICAL CHARACTERISTICS OF SPHEROIDS :: LONG DESCR: DESCRIPTION:  The freezing characteristics of spheroids are unique and differ from that of the isolated cells which comprise the aggregate.  The characterization of the low temperature pro</t>
  </si>
  <si>
    <t>TITLE: MECHANISMS OF WOUND HEALING WITH CULTURED HUMAN SKIN :: LONG DESCR: (NIH-Designated Clinical Research)  DESCRIPTION:  Rapid and effective healing of burn wounds with cultured analogs of human skin is the central objective of this proposal.  Medical</t>
  </si>
  <si>
    <t>TITLE: TYPE I COLLAGEN MATRIX REFERENCE MATERIALS FOR TISSUES :: LONG DESCR: NO ABSTRACT AVAILABLE :: KEYWORDS: biomaterial development /preparation tissue support frame extracellular matrix wound healing protein purification collagen tissue /cell culture</t>
  </si>
  <si>
    <t>TITLE: LOW COST SCREENING TOOL FOR HOLLOW FIBER BIOREACTOR R&amp;D :: LONG DESCR: Hollow-fiber bioreactor technology is an economical alternative to traditional cell culture methods for the production of cells and cell- derived products, and is finding increa</t>
  </si>
  <si>
    <t>Dept of Health &amp; Human Services</t>
  </si>
  <si>
    <t>National Institutes of Health</t>
  </si>
  <si>
    <t>National Center for Research Resources</t>
  </si>
  <si>
    <t>Biotechnology (extramural/includes training)</t>
  </si>
  <si>
    <t>$38,787K</t>
  </si>
  <si>
    <t>P41RR01296</t>
  </si>
  <si>
    <t>Extramural/Grants/</t>
  </si>
  <si>
    <t>Seattle</t>
  </si>
  <si>
    <t>WA</t>
  </si>
  <si>
    <t>UNIVERSITY OF WASHINGTON</t>
  </si>
  <si>
    <t>EdInst</t>
  </si>
  <si>
    <t>SEATTLE</t>
  </si>
  <si>
    <t>CASTNER, DAVID G</t>
  </si>
  <si>
    <t>National Eye Institute</t>
  </si>
  <si>
    <t>Vision research (extramural/includes training)</t>
  </si>
  <si>
    <t>$221,426K</t>
  </si>
  <si>
    <t>R01EY06819</t>
  </si>
  <si>
    <t>Coral Gables</t>
  </si>
  <si>
    <t>FL</t>
  </si>
  <si>
    <t>UNIVERSITY OF MIAMI</t>
  </si>
  <si>
    <t>PriEdInst</t>
  </si>
  <si>
    <t>CORAL GABLES</t>
  </si>
  <si>
    <t>TSENG, SCHEFFER C</t>
  </si>
  <si>
    <t>National Heart, Lung &amp; Blood Institute</t>
  </si>
  <si>
    <t>Intramural research</t>
  </si>
  <si>
    <t>$92,948K</t>
  </si>
  <si>
    <t>Z01HL02220</t>
  </si>
  <si>
    <t>Intramural/In-House Project/</t>
  </si>
  <si>
    <t>NATIONAL HEART, LUNG, AND BLOOD INSTITUTE</t>
  </si>
  <si>
    <t>FedGov</t>
  </si>
  <si>
    <t>BETHESDA</t>
  </si>
  <si>
    <t>MD</t>
  </si>
  <si>
    <t>BALTRUCKI, L</t>
  </si>
  <si>
    <t>Lung diseases (extramural/includes training)</t>
  </si>
  <si>
    <t>$199,309K</t>
  </si>
  <si>
    <t>R01HL33711</t>
  </si>
  <si>
    <t>Washington</t>
  </si>
  <si>
    <t>DC</t>
  </si>
  <si>
    <t>GEORGETOWN UNIVERSITY</t>
  </si>
  <si>
    <t>WASHINGTON, DC</t>
  </si>
  <si>
    <t>CHEN, WEN-TIEN</t>
  </si>
  <si>
    <t>National Institute of Arthritis, Musculoskeletal &amp; Skin Diseases</t>
  </si>
  <si>
    <t>Arthritis &amp; musculoskeletal &amp; skin diseases (extramural/includes training)</t>
  </si>
  <si>
    <t>$176,748K</t>
  </si>
  <si>
    <t>R01AR28467</t>
  </si>
  <si>
    <t>San Diego</t>
  </si>
  <si>
    <t>CA</t>
  </si>
  <si>
    <t>UNIVERSITY OF CALIFORNIA - SAN DIEGO</t>
  </si>
  <si>
    <t>SAN DIEGO</t>
  </si>
  <si>
    <t>COUTTS, RICHARD D</t>
  </si>
  <si>
    <t>R01AR37726</t>
  </si>
  <si>
    <t>Cleveland</t>
  </si>
  <si>
    <t>OH</t>
  </si>
  <si>
    <t>CASE WESTERN RESERVE UNIVERSITY</t>
  </si>
  <si>
    <t>CLEVELAND</t>
  </si>
  <si>
    <t>GOLDBERG, VICTOR M</t>
  </si>
  <si>
    <t>National Institute of Child Health &amp; Human Development</t>
  </si>
  <si>
    <t>Medical rehabilitation research (extramural/includes training)</t>
  </si>
  <si>
    <t>$9,995K</t>
  </si>
  <si>
    <t>R01HD30345</t>
  </si>
  <si>
    <t>Princeton</t>
  </si>
  <si>
    <t>NJ</t>
  </si>
  <si>
    <t>PRINCETON UNIVERSITY</t>
  </si>
  <si>
    <t>PRINCETON</t>
  </si>
  <si>
    <t>STEINBERG, MALCOLM S</t>
  </si>
  <si>
    <t>National Institute of Diabetes &amp; Digestive &amp; Kidney Diseases</t>
  </si>
  <si>
    <t>Digestive diseases &amp; nutrition (extramural/includes training)</t>
  </si>
  <si>
    <t>$137,959K</t>
  </si>
  <si>
    <t>P30DK34987</t>
  </si>
  <si>
    <t>Chapel Hill</t>
  </si>
  <si>
    <t>NC</t>
  </si>
  <si>
    <t>UNIVERSITY OF NORTH CAROLINA - CHAPEL HILL</t>
  </si>
  <si>
    <t>CHAPEL HILL</t>
  </si>
  <si>
    <t>SANDLER, ROBERT S</t>
  </si>
  <si>
    <t>R01DK43371</t>
  </si>
  <si>
    <t>Boston</t>
  </si>
  <si>
    <t>MASSACHUSETTS GENERAL HOSPITAL</t>
  </si>
  <si>
    <t>NonprofNonEd</t>
  </si>
  <si>
    <t>BOSTON</t>
  </si>
  <si>
    <t>YARMUSH, MARTIN L</t>
  </si>
  <si>
    <t>R01DK45371</t>
  </si>
  <si>
    <t>Minneapolis</t>
  </si>
  <si>
    <t>MN</t>
  </si>
  <si>
    <t>UNIVERSITY OF MINNESOTA - MINNEAPOLIS-SAINT PAUL</t>
  </si>
  <si>
    <t>MINNEAPOLIS</t>
  </si>
  <si>
    <t>REMMEL, RORY P</t>
  </si>
  <si>
    <t>Kidney disease, urology &amp; hematology (extramural/includes training)</t>
  </si>
  <si>
    <t>$153,743K</t>
  </si>
  <si>
    <t>R01DK43727</t>
  </si>
  <si>
    <t>OSBORNE, WILLIAM R</t>
  </si>
  <si>
    <t>National Institute on Aging</t>
  </si>
  <si>
    <t>$38,259K</t>
  </si>
  <si>
    <t>Z01AG00057</t>
  </si>
  <si>
    <t>NATIONAL INSTITUTE ON AGING</t>
  </si>
  <si>
    <t>HORTON, W E</t>
  </si>
  <si>
    <t>National Science Foundation</t>
  </si>
  <si>
    <t>Engineering (ENG)</t>
  </si>
  <si>
    <t>Bioengineering &amp; environmental systems (BES)</t>
  </si>
  <si>
    <t>Biochemical &amp; biomass engineering/Biotechnology</t>
  </si>
  <si>
    <t>$9,462K</t>
  </si>
  <si>
    <t>LOUISIANA TECHNICAL UNIVERSITY</t>
  </si>
  <si>
    <t>RUSTON</t>
  </si>
  <si>
    <t>LA</t>
  </si>
  <si>
    <t>Pankajam K Nair</t>
  </si>
  <si>
    <t xml:space="preserve">TITLE: PAI1 AND THE VASCULAR RESPONSE TO INJURY :: LONG DESCR: DESCRIPTION:  Plasminogen activator inhibitor - 1 (PAI-1) is the major physiologic inhibitor of tissue and urokinase-type plasminogen activators, which regulate plasmin-mediated proteolysis.  </t>
  </si>
  <si>
    <t xml:space="preserve">TITLE: ACELLULAR PORCINE HEART VALVE BIOPROSTHESES :: LONG DESCR: The utilization of cryopreserved allograft heart valves for transplantation in the United States is now limited by the supply of donated human hearts. The objective of the proposed studies </t>
  </si>
  <si>
    <t>TITLE: RECOMBINANT HUMAN COLLAGEN &amp; CTGF FOR TISSUE ENGINEERING :: LONG DESCR: (NIH-Designated Clinical Research)  The combination of a growth factor capable of effecting the regeneration of a tissue with a matrix suitable to act as a scaffold for that ti</t>
  </si>
  <si>
    <t xml:space="preserve">TITLE: FIBRIN COMPOSITES FOR GAPING CUTANEOUS WOUNDS :: LONG DESCR: DESCRIPTION:  (Adapted from the Applicant's Abstract):  The formation of a fibrin clot enriched with extracellular matrix material and growth factors is important for recruiting cells to </t>
  </si>
  <si>
    <t xml:space="preserve">TITLE: MESENCHYMAL STEM CELLS FOR ARTICULAR CARTILAGE REPAIR :: LONG DESCR: Mesenchymal stem cells (MSCs) are a population of cells found in connective tissues, including skeletal muscle dermis.  MSCs have 1) an apparent unlimited growth potential and 2) </t>
  </si>
  <si>
    <t>TITLE: CELL THERAPY FOR TENDON/LIGAMENT REPAIR :: LONG DESCR: The Global Hypothesis for the proposed Phase II program is that Mesenchymal Stem Cells (MSCs) can be applied to models of tendon injury to provide improved and accelerated tissue regeneration i</t>
  </si>
  <si>
    <t>TITLE: FAST LIGAND FOR PROTECTION OF TRANSPLANTED B ISLET CELLS :: LONG DESCR: DESCRIPTION:  (Adapted from the Applicant's Abstract):  The goal of the research proposed in this application is the bioengineering of allogeneic and xenogeneic beta islet cell</t>
  </si>
  <si>
    <t>TITLE: PHOTOINITIATED CONFORMAL ISLET ENCAPSULATION MATRICES :: LONG DESCR: Insulin-dependent diabetes mellitus affects millions of persons in the U.S.  Despite years of intensive research, the effectiveness of current therapeutic regimens remains limited</t>
  </si>
  <si>
    <t>TITLE: BIODEGRADABLE GELS FOR PREVENTION OF ADHESION NEURITIS :: LONG DESCR: NO ABSTRACT AVAILABLE :: KEYWORDS: laboratory rat biomaterial biomaterial evaluation biomaterial development /preparation biomaterial interface phenomena bioengineering /biomedic</t>
  </si>
  <si>
    <t xml:space="preserve">TITLE: ENGINEERING OF CELLULAR MOSAIC MICRO-PATTERNS :: LONG DESCR: DESCRIPTION (Adapted from the applicant's abstract):  The overall goal of this proposed research is to develop a novel "co-culture" system for in-vitro studies of parenchymal-mesenchymal </t>
  </si>
  <si>
    <t>TITLE: TISSUE ENGINEERED VASCULAR PROSTHESES :: LONG DESCR: DESCRIPTION :: KEYWORDS: laboratory rat biomaterial evaluation biomaterial development /preparation blood vessel prosthesis blood vessel transplantation cell adhesion cell growth regulation polym</t>
  </si>
  <si>
    <t>TITLE: TISSUE ENGINEERING OF BLOOD VESSEL SUBSTITUTES :: LONG DESCR: (NIH-Designated Clinical Research)  DESCRIPTION :: KEYWORDS: laboratory rat sheep biomaterial development /preparation tissue support frame blood vessel prosthesis cell adhesion bioreact</t>
  </si>
  <si>
    <t>TITLE: TISSUE ENGINEERING OF PULMONARY VALVES AND PULMONARY ARTERIES :: LONG DESCR: DESCRIPTION :: KEYWORDS: sheep biomaterial development /preparation tissue support frame antithrombogenic surface blood vessel prosthesis bioreactor prosthetic heart valve</t>
  </si>
  <si>
    <t>TITLE: TISSUE ENGINEERED MYOFIBERS FOR GENE THERAPY :: LONG DESCR: DESCRIPTION :: KEYWORDS: laboratory rat ischemia angiogenesis cell differentiation drug delivery system gene therapy gene expression genetic transduction insulinlike growth factor immunocy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</si>
</sst>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1">
    <font>
      <sz val="10"/>
      <name val="Arial"/>
      <family val="0"/>
    </font>
    <font>
      <sz val="10"/>
      <color indexed="10"/>
      <name val="Arial"/>
      <family val="2"/>
    </font>
    <font>
      <b/>
      <sz val="10"/>
      <name val="Arial"/>
      <family val="0"/>
    </font>
    <font>
      <sz val="8"/>
      <name val="Arial"/>
      <family val="2"/>
    </font>
    <font>
      <sz val="12"/>
      <name val="Arial"/>
      <family val="0"/>
    </font>
    <font>
      <b/>
      <sz val="10"/>
      <color indexed="10"/>
      <name val="Arial"/>
      <family val="2"/>
    </font>
    <font>
      <u val="single"/>
      <sz val="10"/>
      <color indexed="12"/>
      <name val="Arial"/>
      <family val="0"/>
    </font>
    <font>
      <u val="single"/>
      <sz val="10"/>
      <color indexed="36"/>
      <name val="Arial"/>
      <family val="0"/>
    </font>
    <font>
      <sz val="18.25"/>
      <name val="Arial"/>
      <family val="0"/>
    </font>
    <font>
      <sz val="9.25"/>
      <name val="Arial"/>
      <family val="2"/>
    </font>
    <font>
      <b/>
      <sz val="12"/>
      <name val="Arial"/>
      <family val="2"/>
    </font>
  </fonts>
  <fills count="3">
    <fill>
      <patternFill/>
    </fill>
    <fill>
      <patternFill patternType="gray125"/>
    </fill>
    <fill>
      <patternFill patternType="solid">
        <fgColor indexed="13"/>
        <bgColor indexed="64"/>
      </patternFill>
    </fill>
  </fills>
  <borders count="4">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0" fillId="0" borderId="0" xfId="0" applyAlignment="1">
      <alignment/>
    </xf>
    <xf numFmtId="17" fontId="0" fillId="0" borderId="0" xfId="0" applyNumberFormat="1" applyAlignment="1">
      <alignment/>
    </xf>
    <xf numFmtId="0" fontId="1" fillId="0" borderId="0" xfId="0" applyFont="1" applyAlignment="1">
      <alignment/>
    </xf>
    <xf numFmtId="0" fontId="2" fillId="0" borderId="0" xfId="0" applyNumberFormat="1" applyFont="1" applyAlignment="1">
      <alignment/>
    </xf>
    <xf numFmtId="0" fontId="2" fillId="0" borderId="0" xfId="0" applyFont="1" applyAlignment="1">
      <alignment/>
    </xf>
    <xf numFmtId="0" fontId="2" fillId="2" borderId="0" xfId="0" applyFont="1" applyFill="1" applyAlignment="1">
      <alignment/>
    </xf>
    <xf numFmtId="0" fontId="0" fillId="2" borderId="0" xfId="0" applyFill="1" applyAlignment="1">
      <alignment/>
    </xf>
    <xf numFmtId="0" fontId="2" fillId="2" borderId="0" xfId="0" applyFont="1" applyFill="1" applyAlignment="1">
      <alignment/>
    </xf>
    <xf numFmtId="3" fontId="5" fillId="2" borderId="0" xfId="0" applyNumberFormat="1" applyFont="1" applyFill="1" applyAlignment="1">
      <alignment/>
    </xf>
    <xf numFmtId="0" fontId="2" fillId="2" borderId="0" xfId="0" applyFont="1" applyFill="1" applyAlignment="1">
      <alignment/>
    </xf>
    <xf numFmtId="0" fontId="0" fillId="2" borderId="0" xfId="0" applyFill="1" applyAlignment="1">
      <alignment/>
    </xf>
    <xf numFmtId="3" fontId="0" fillId="2" borderId="0" xfId="0" applyNumberFormat="1" applyFont="1" applyFill="1" applyAlignment="1">
      <alignment/>
    </xf>
    <xf numFmtId="3" fontId="0" fillId="2" borderId="0" xfId="0" applyNumberFormat="1" applyFill="1" applyAlignment="1">
      <alignment/>
    </xf>
    <xf numFmtId="3" fontId="2" fillId="2" borderId="0" xfId="0" applyNumberFormat="1" applyFont="1" applyFill="1" applyAlignment="1">
      <alignment/>
    </xf>
    <xf numFmtId="0" fontId="2" fillId="2" borderId="1" xfId="0" applyFont="1" applyFill="1" applyBorder="1" applyAlignment="1">
      <alignment/>
    </xf>
    <xf numFmtId="3" fontId="0" fillId="2" borderId="2" xfId="0" applyNumberFormat="1" applyFont="1" applyFill="1" applyBorder="1" applyAlignment="1">
      <alignment/>
    </xf>
    <xf numFmtId="3" fontId="0" fillId="2" borderId="3" xfId="0" applyNumberForma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25"/>
          <c:y val="0.0345"/>
          <c:w val="0.94425"/>
          <c:h val="0.9445"/>
        </c:manualLayout>
      </c:layout>
      <c:lineChart>
        <c:grouping val="standard"/>
        <c:varyColors val="0"/>
        <c:ser>
          <c:idx val="0"/>
          <c:order val="0"/>
          <c:tx>
            <c:strRef>
              <c:f>Sheet1!$A$3</c:f>
              <c:strCache>
                <c:ptCount val="1"/>
                <c:pt idx="0">
                  <c:v>NIST</c:v>
                </c:pt>
              </c:strCache>
            </c:strRef>
          </c:tx>
          <c:spPr>
            <a:ln w="127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cat>
            <c:numRef>
              <c:f>Sheet1!$B$2:$I$2</c:f>
              <c:numCache>
                <c:ptCount val="8"/>
                <c:pt idx="0">
                  <c:v>1993</c:v>
                </c:pt>
                <c:pt idx="1">
                  <c:v>1994</c:v>
                </c:pt>
                <c:pt idx="2">
                  <c:v>1995</c:v>
                </c:pt>
                <c:pt idx="3">
                  <c:v>1996</c:v>
                </c:pt>
                <c:pt idx="4">
                  <c:v>1997</c:v>
                </c:pt>
                <c:pt idx="5">
                  <c:v>1998</c:v>
                </c:pt>
                <c:pt idx="6">
                  <c:v>1999</c:v>
                </c:pt>
                <c:pt idx="7">
                  <c:v>2000</c:v>
                </c:pt>
              </c:numCache>
            </c:numRef>
          </c:cat>
          <c:val>
            <c:numRef>
              <c:f>Sheet1!$B$3:$I$3</c:f>
              <c:numCache>
                <c:ptCount val="8"/>
                <c:pt idx="0">
                  <c:v>0</c:v>
                </c:pt>
                <c:pt idx="1">
                  <c:v>0</c:v>
                </c:pt>
                <c:pt idx="2">
                  <c:v>620.1</c:v>
                </c:pt>
                <c:pt idx="3">
                  <c:v>0</c:v>
                </c:pt>
                <c:pt idx="4">
                  <c:v>3612.093</c:v>
                </c:pt>
                <c:pt idx="5">
                  <c:v>2453.652</c:v>
                </c:pt>
                <c:pt idx="6">
                  <c:v>2748.967</c:v>
                </c:pt>
                <c:pt idx="7">
                  <c:v>600</c:v>
                </c:pt>
              </c:numCache>
            </c:numRef>
          </c:val>
          <c:smooth val="0"/>
        </c:ser>
        <c:ser>
          <c:idx val="1"/>
          <c:order val="1"/>
          <c:tx>
            <c:strRef>
              <c:f>Sheet1!$A$5</c:f>
              <c:strCache>
                <c:ptCount val="1"/>
                <c:pt idx="0">
                  <c:v>DOE</c:v>
                </c:pt>
              </c:strCache>
            </c:strRef>
          </c:tx>
          <c:extLst>
            <c:ext xmlns:c14="http://schemas.microsoft.com/office/drawing/2007/8/2/chart" uri="{6F2FDCE9-48DA-4B69-8628-5D25D57E5C99}">
              <c14:invertSolidFillFmt>
                <c14:spPr>
                  <a:solidFill>
                    <a:srgbClr val="000000"/>
                  </a:solidFill>
                </c14:spPr>
              </c14:invertSolidFillFmt>
            </c:ext>
          </c:extLst>
          <c:cat>
            <c:numRef>
              <c:f>Sheet1!$B$2:$I$2</c:f>
              <c:numCache>
                <c:ptCount val="8"/>
                <c:pt idx="0">
                  <c:v>1993</c:v>
                </c:pt>
                <c:pt idx="1">
                  <c:v>1994</c:v>
                </c:pt>
                <c:pt idx="2">
                  <c:v>1995</c:v>
                </c:pt>
                <c:pt idx="3">
                  <c:v>1996</c:v>
                </c:pt>
                <c:pt idx="4">
                  <c:v>1997</c:v>
                </c:pt>
                <c:pt idx="5">
                  <c:v>1998</c:v>
                </c:pt>
                <c:pt idx="6">
                  <c:v>1999</c:v>
                </c:pt>
                <c:pt idx="7">
                  <c:v>2000</c:v>
                </c:pt>
              </c:numCache>
            </c:numRef>
          </c:cat>
          <c:val>
            <c:numRef>
              <c:f>Sheet1!$B$5:$I$5</c:f>
              <c:numCache>
                <c:ptCount val="8"/>
                <c:pt idx="0">
                  <c:v>0</c:v>
                </c:pt>
                <c:pt idx="1">
                  <c:v>0</c:v>
                </c:pt>
                <c:pt idx="2">
                  <c:v>0</c:v>
                </c:pt>
                <c:pt idx="3">
                  <c:v>0</c:v>
                </c:pt>
                <c:pt idx="4">
                  <c:v>0</c:v>
                </c:pt>
                <c:pt idx="5">
                  <c:v>0</c:v>
                </c:pt>
                <c:pt idx="6">
                  <c:v>0</c:v>
                </c:pt>
                <c:pt idx="7">
                  <c:v>50.374</c:v>
                </c:pt>
              </c:numCache>
            </c:numRef>
          </c:val>
          <c:smooth val="0"/>
        </c:ser>
        <c:ser>
          <c:idx val="2"/>
          <c:order val="2"/>
          <c:tx>
            <c:strRef>
              <c:f>Sheet1!$A$6</c:f>
              <c:strCache>
                <c:ptCount val="1"/>
                <c:pt idx="0">
                  <c:v>NIH</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cat>
            <c:numRef>
              <c:f>Sheet1!$B$2:$I$2</c:f>
              <c:numCache>
                <c:ptCount val="8"/>
                <c:pt idx="0">
                  <c:v>1993</c:v>
                </c:pt>
                <c:pt idx="1">
                  <c:v>1994</c:v>
                </c:pt>
                <c:pt idx="2">
                  <c:v>1995</c:v>
                </c:pt>
                <c:pt idx="3">
                  <c:v>1996</c:v>
                </c:pt>
                <c:pt idx="4">
                  <c:v>1997</c:v>
                </c:pt>
                <c:pt idx="5">
                  <c:v>1998</c:v>
                </c:pt>
                <c:pt idx="6">
                  <c:v>1999</c:v>
                </c:pt>
                <c:pt idx="7">
                  <c:v>2000</c:v>
                </c:pt>
              </c:numCache>
            </c:numRef>
          </c:cat>
          <c:val>
            <c:numRef>
              <c:f>Sheet1!$B$6:$I$6</c:f>
              <c:numCache>
                <c:ptCount val="8"/>
                <c:pt idx="0">
                  <c:v>2316.965</c:v>
                </c:pt>
                <c:pt idx="1">
                  <c:v>3891.515000000001</c:v>
                </c:pt>
                <c:pt idx="2">
                  <c:v>9519.04</c:v>
                </c:pt>
                <c:pt idx="3">
                  <c:v>13259.188999999997</c:v>
                </c:pt>
                <c:pt idx="4">
                  <c:v>5625.167999999998</c:v>
                </c:pt>
                <c:pt idx="5">
                  <c:v>16761.02</c:v>
                </c:pt>
                <c:pt idx="6">
                  <c:v>6796.634999999999</c:v>
                </c:pt>
                <c:pt idx="7">
                  <c:v>8916.706</c:v>
                </c:pt>
              </c:numCache>
            </c:numRef>
          </c:val>
          <c:smooth val="0"/>
        </c:ser>
        <c:ser>
          <c:idx val="3"/>
          <c:order val="3"/>
          <c:tx>
            <c:strRef>
              <c:f>Sheet1!$A$7</c:f>
              <c:strCache>
                <c:ptCount val="1"/>
                <c:pt idx="0">
                  <c:v>DVA</c:v>
                </c:pt>
              </c:strCache>
            </c:strRef>
          </c:tx>
          <c:extLst>
            <c:ext xmlns:c14="http://schemas.microsoft.com/office/drawing/2007/8/2/chart" uri="{6F2FDCE9-48DA-4B69-8628-5D25D57E5C99}">
              <c14:invertSolidFillFmt>
                <c14:spPr>
                  <a:solidFill>
                    <a:srgbClr val="000000"/>
                  </a:solidFill>
                </c14:spPr>
              </c14:invertSolidFillFmt>
            </c:ext>
          </c:extLst>
          <c:cat>
            <c:numRef>
              <c:f>Sheet1!$B$2:$I$2</c:f>
              <c:numCache>
                <c:ptCount val="8"/>
                <c:pt idx="0">
                  <c:v>1993</c:v>
                </c:pt>
                <c:pt idx="1">
                  <c:v>1994</c:v>
                </c:pt>
                <c:pt idx="2">
                  <c:v>1995</c:v>
                </c:pt>
                <c:pt idx="3">
                  <c:v>1996</c:v>
                </c:pt>
                <c:pt idx="4">
                  <c:v>1997</c:v>
                </c:pt>
                <c:pt idx="5">
                  <c:v>1998</c:v>
                </c:pt>
                <c:pt idx="6">
                  <c:v>1999</c:v>
                </c:pt>
                <c:pt idx="7">
                  <c:v>2000</c:v>
                </c:pt>
              </c:numCache>
            </c:numRef>
          </c:cat>
          <c:val>
            <c:numRef>
              <c:f>Sheet1!$B$7:$I$7</c:f>
              <c:numCache>
                <c:ptCount val="8"/>
                <c:pt idx="0">
                  <c:v>0</c:v>
                </c:pt>
                <c:pt idx="1">
                  <c:v>134.506</c:v>
                </c:pt>
                <c:pt idx="2">
                  <c:v>295.182</c:v>
                </c:pt>
                <c:pt idx="3">
                  <c:v>89.491</c:v>
                </c:pt>
                <c:pt idx="4">
                  <c:v>203.86699999999996</c:v>
                </c:pt>
                <c:pt idx="5">
                  <c:v>340.295</c:v>
                </c:pt>
                <c:pt idx="6">
                  <c:v>448.67</c:v>
                </c:pt>
                <c:pt idx="7">
                  <c:v>387.952</c:v>
                </c:pt>
              </c:numCache>
            </c:numRef>
          </c:val>
          <c:smooth val="0"/>
        </c:ser>
        <c:ser>
          <c:idx val="4"/>
          <c:order val="4"/>
          <c:tx>
            <c:strRef>
              <c:f>Sheet1!$A$8</c:f>
              <c:strCache>
                <c:ptCount val="1"/>
                <c:pt idx="0">
                  <c:v>NASA</c:v>
                </c:pt>
              </c:strCache>
            </c:strRef>
          </c:tx>
          <c:extLst>
            <c:ext xmlns:c14="http://schemas.microsoft.com/office/drawing/2007/8/2/chart" uri="{6F2FDCE9-48DA-4B69-8628-5D25D57E5C99}">
              <c14:invertSolidFillFmt>
                <c14:spPr>
                  <a:solidFill>
                    <a:srgbClr val="000000"/>
                  </a:solidFill>
                </c14:spPr>
              </c14:invertSolidFillFmt>
            </c:ext>
          </c:extLst>
          <c:cat>
            <c:numRef>
              <c:f>Sheet1!$B$2:$I$2</c:f>
              <c:numCache>
                <c:ptCount val="8"/>
                <c:pt idx="0">
                  <c:v>1993</c:v>
                </c:pt>
                <c:pt idx="1">
                  <c:v>1994</c:v>
                </c:pt>
                <c:pt idx="2">
                  <c:v>1995</c:v>
                </c:pt>
                <c:pt idx="3">
                  <c:v>1996</c:v>
                </c:pt>
                <c:pt idx="4">
                  <c:v>1997</c:v>
                </c:pt>
                <c:pt idx="5">
                  <c:v>1998</c:v>
                </c:pt>
                <c:pt idx="6">
                  <c:v>1999</c:v>
                </c:pt>
                <c:pt idx="7">
                  <c:v>2000</c:v>
                </c:pt>
              </c:numCache>
            </c:numRef>
          </c:cat>
          <c:val>
            <c:numRef>
              <c:f>Sheet1!$B$8:$I$8</c:f>
              <c:numCache>
                <c:ptCount val="8"/>
                <c:pt idx="0">
                  <c:v>0</c:v>
                </c:pt>
                <c:pt idx="1">
                  <c:v>0</c:v>
                </c:pt>
                <c:pt idx="2">
                  <c:v>1032.518</c:v>
                </c:pt>
                <c:pt idx="3">
                  <c:v>1273.978</c:v>
                </c:pt>
                <c:pt idx="4">
                  <c:v>1394</c:v>
                </c:pt>
                <c:pt idx="5">
                  <c:v>776</c:v>
                </c:pt>
                <c:pt idx="6">
                  <c:v>1147</c:v>
                </c:pt>
                <c:pt idx="7">
                  <c:v>496.447</c:v>
                </c:pt>
              </c:numCache>
            </c:numRef>
          </c:val>
          <c:smooth val="0"/>
        </c:ser>
        <c:ser>
          <c:idx val="5"/>
          <c:order val="5"/>
          <c:tx>
            <c:strRef>
              <c:f>Sheet1!$A$9</c:f>
              <c:strCache>
                <c:ptCount val="1"/>
                <c:pt idx="0">
                  <c:v>NSF</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cat>
            <c:numRef>
              <c:f>Sheet1!$B$2:$I$2</c:f>
              <c:numCache>
                <c:ptCount val="8"/>
                <c:pt idx="0">
                  <c:v>1993</c:v>
                </c:pt>
                <c:pt idx="1">
                  <c:v>1994</c:v>
                </c:pt>
                <c:pt idx="2">
                  <c:v>1995</c:v>
                </c:pt>
                <c:pt idx="3">
                  <c:v>1996</c:v>
                </c:pt>
                <c:pt idx="4">
                  <c:v>1997</c:v>
                </c:pt>
                <c:pt idx="5">
                  <c:v>1998</c:v>
                </c:pt>
                <c:pt idx="6">
                  <c:v>1999</c:v>
                </c:pt>
                <c:pt idx="7">
                  <c:v>2000</c:v>
                </c:pt>
              </c:numCache>
            </c:numRef>
          </c:cat>
          <c:val>
            <c:numRef>
              <c:f>Sheet1!$B$9:$I$9</c:f>
              <c:numCache>
                <c:ptCount val="8"/>
                <c:pt idx="0">
                  <c:v>588.034</c:v>
                </c:pt>
                <c:pt idx="1">
                  <c:v>1218.329</c:v>
                </c:pt>
                <c:pt idx="2">
                  <c:v>1364.141</c:v>
                </c:pt>
                <c:pt idx="3">
                  <c:v>934.0340000000001</c:v>
                </c:pt>
                <c:pt idx="4">
                  <c:v>1857.5989999999997</c:v>
                </c:pt>
                <c:pt idx="5">
                  <c:v>4428.866</c:v>
                </c:pt>
                <c:pt idx="6">
                  <c:v>6421.353999999999</c:v>
                </c:pt>
                <c:pt idx="7">
                  <c:v>5993.265</c:v>
                </c:pt>
              </c:numCache>
            </c:numRef>
          </c:val>
          <c:smooth val="0"/>
        </c:ser>
        <c:marker val="1"/>
        <c:axId val="33622734"/>
        <c:axId val="38540479"/>
      </c:lineChart>
      <c:catAx>
        <c:axId val="33622734"/>
        <c:scaling>
          <c:orientation val="minMax"/>
        </c:scaling>
        <c:axPos val="b"/>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38540479"/>
        <c:crosses val="autoZero"/>
        <c:auto val="1"/>
        <c:lblOffset val="100"/>
        <c:noMultiLvlLbl val="0"/>
      </c:catAx>
      <c:valAx>
        <c:axId val="38540479"/>
        <c:scaling>
          <c:orientation val="minMax"/>
        </c:scaling>
        <c:axPos val="l"/>
        <c:title>
          <c:tx>
            <c:rich>
              <a:bodyPr vert="horz" rot="-5400000" anchor="ctr"/>
              <a:lstStyle/>
              <a:p>
                <a:pPr algn="ctr">
                  <a:defRPr/>
                </a:pPr>
                <a:r>
                  <a:rPr lang="en-US" cap="none" sz="1200" b="1" i="0" u="none" baseline="0">
                    <a:latin typeface="Arial"/>
                    <a:ea typeface="Arial"/>
                    <a:cs typeface="Arial"/>
                  </a:rPr>
                  <a:t>$ (in thousands)</a:t>
                </a:r>
              </a:p>
            </c:rich>
          </c:tx>
          <c:layout>
            <c:manualLayout>
              <c:xMode val="factor"/>
              <c:yMode val="factor"/>
              <c:x val="-0.00325"/>
              <c:y val="0.003"/>
            </c:manualLayout>
          </c:layout>
          <c:overlay val="0"/>
          <c:spPr>
            <a:noFill/>
            <a:ln>
              <a:noFill/>
            </a:ln>
          </c:spPr>
        </c:title>
        <c:majorGridlines/>
        <c:delete val="0"/>
        <c:numFmt formatCode="#,##0" sourceLinked="0"/>
        <c:majorTickMark val="out"/>
        <c:minorTickMark val="none"/>
        <c:tickLblPos val="nextTo"/>
        <c:txPr>
          <a:bodyPr/>
          <a:lstStyle/>
          <a:p>
            <a:pPr>
              <a:defRPr lang="en-US" cap="none" sz="925" b="0" i="0" u="none" baseline="0">
                <a:latin typeface="Arial"/>
                <a:ea typeface="Arial"/>
                <a:cs typeface="Arial"/>
              </a:defRPr>
            </a:pPr>
          </a:p>
        </c:txPr>
        <c:crossAx val="33622734"/>
        <c:crossesAt val="1"/>
        <c:crossBetween val="between"/>
        <c:dispUnits/>
      </c:valAx>
      <c:spPr>
        <a:noFill/>
        <a:ln>
          <a:noFill/>
        </a:ln>
      </c:spPr>
    </c:plotArea>
    <c:legend>
      <c:legendPos val="r"/>
      <c:layout>
        <c:manualLayout>
          <c:xMode val="edge"/>
          <c:yMode val="edge"/>
          <c:x val="0.866"/>
          <c:y val="0.019"/>
          <c:w val="0.09225"/>
          <c:h val="0.297"/>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37"/>
          <c:w val="0.97925"/>
          <c:h val="0.939"/>
        </c:manualLayout>
      </c:layout>
      <c:lineChart>
        <c:grouping val="standard"/>
        <c:varyColors val="0"/>
        <c:ser>
          <c:idx val="0"/>
          <c:order val="0"/>
          <c:tx>
            <c:strRef>
              <c:f>Sheet1!$A$3</c:f>
              <c:strCache>
                <c:ptCount val="1"/>
                <c:pt idx="0">
                  <c:v>NIST</c:v>
                </c:pt>
              </c:strCache>
            </c:strRef>
          </c:tx>
          <c:spPr>
            <a:ln w="127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cat>
            <c:numRef>
              <c:f>Sheet1!$B$2:$I$2</c:f>
              <c:numCache/>
            </c:numRef>
          </c:cat>
          <c:val>
            <c:numRef>
              <c:f>Sheet1!$B$3:$I$3</c:f>
              <c:numCache/>
            </c:numRef>
          </c:val>
          <c:smooth val="0"/>
        </c:ser>
        <c:ser>
          <c:idx val="1"/>
          <c:order val="1"/>
          <c:tx>
            <c:strRef>
              <c:f>Sheet1!$A$5</c:f>
              <c:strCache>
                <c:ptCount val="1"/>
                <c:pt idx="0">
                  <c:v>DOE</c:v>
                </c:pt>
              </c:strCache>
            </c:strRef>
          </c:tx>
          <c:extLst>
            <c:ext xmlns:c14="http://schemas.microsoft.com/office/drawing/2007/8/2/chart" uri="{6F2FDCE9-48DA-4B69-8628-5D25D57E5C99}">
              <c14:invertSolidFillFmt>
                <c14:spPr>
                  <a:solidFill>
                    <a:srgbClr val="000000"/>
                  </a:solidFill>
                </c14:spPr>
              </c14:invertSolidFillFmt>
            </c:ext>
          </c:extLst>
          <c:cat>
            <c:numRef>
              <c:f>Sheet1!$B$2:$I$2</c:f>
              <c:numCache/>
            </c:numRef>
          </c:cat>
          <c:val>
            <c:numRef>
              <c:f>Sheet1!$B$5:$I$5</c:f>
              <c:numCache/>
            </c:numRef>
          </c:val>
          <c:smooth val="0"/>
        </c:ser>
        <c:ser>
          <c:idx val="2"/>
          <c:order val="2"/>
          <c:tx>
            <c:strRef>
              <c:f>Sheet1!$A$6</c:f>
              <c:strCache>
                <c:ptCount val="1"/>
                <c:pt idx="0">
                  <c:v>NIH</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cat>
            <c:numRef>
              <c:f>Sheet1!$B$2:$I$2</c:f>
              <c:numCache/>
            </c:numRef>
          </c:cat>
          <c:val>
            <c:numRef>
              <c:f>Sheet1!$B$6:$I$6</c:f>
              <c:numCache/>
            </c:numRef>
          </c:val>
          <c:smooth val="0"/>
        </c:ser>
        <c:ser>
          <c:idx val="3"/>
          <c:order val="3"/>
          <c:tx>
            <c:strRef>
              <c:f>Sheet1!$A$7</c:f>
              <c:strCache>
                <c:ptCount val="1"/>
                <c:pt idx="0">
                  <c:v>DVA</c:v>
                </c:pt>
              </c:strCache>
            </c:strRef>
          </c:tx>
          <c:extLst>
            <c:ext xmlns:c14="http://schemas.microsoft.com/office/drawing/2007/8/2/chart" uri="{6F2FDCE9-48DA-4B69-8628-5D25D57E5C99}">
              <c14:invertSolidFillFmt>
                <c14:spPr>
                  <a:solidFill>
                    <a:srgbClr val="000000"/>
                  </a:solidFill>
                </c14:spPr>
              </c14:invertSolidFillFmt>
            </c:ext>
          </c:extLst>
          <c:cat>
            <c:numRef>
              <c:f>Sheet1!$B$2:$I$2</c:f>
              <c:numCache/>
            </c:numRef>
          </c:cat>
          <c:val>
            <c:numRef>
              <c:f>Sheet1!$B$7:$I$7</c:f>
              <c:numCache/>
            </c:numRef>
          </c:val>
          <c:smooth val="0"/>
        </c:ser>
        <c:ser>
          <c:idx val="4"/>
          <c:order val="4"/>
          <c:tx>
            <c:strRef>
              <c:f>Sheet1!$A$8</c:f>
              <c:strCache>
                <c:ptCount val="1"/>
                <c:pt idx="0">
                  <c:v>NASA</c:v>
                </c:pt>
              </c:strCache>
            </c:strRef>
          </c:tx>
          <c:extLst>
            <c:ext xmlns:c14="http://schemas.microsoft.com/office/drawing/2007/8/2/chart" uri="{6F2FDCE9-48DA-4B69-8628-5D25D57E5C99}">
              <c14:invertSolidFillFmt>
                <c14:spPr>
                  <a:solidFill>
                    <a:srgbClr val="000000"/>
                  </a:solidFill>
                </c14:spPr>
              </c14:invertSolidFillFmt>
            </c:ext>
          </c:extLst>
          <c:cat>
            <c:numRef>
              <c:f>Sheet1!$B$2:$I$2</c:f>
              <c:numCache/>
            </c:numRef>
          </c:cat>
          <c:val>
            <c:numRef>
              <c:f>Sheet1!$B$8:$I$8</c:f>
              <c:numCache/>
            </c:numRef>
          </c:val>
          <c:smooth val="0"/>
        </c:ser>
        <c:ser>
          <c:idx val="5"/>
          <c:order val="5"/>
          <c:tx>
            <c:strRef>
              <c:f>Sheet1!$A$9</c:f>
              <c:strCache>
                <c:ptCount val="1"/>
                <c:pt idx="0">
                  <c:v>NSF</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cat>
            <c:numRef>
              <c:f>Sheet1!$B$2:$I$2</c:f>
              <c:numCache/>
            </c:numRef>
          </c:cat>
          <c:val>
            <c:numRef>
              <c:f>Sheet1!$B$9:$I$9</c:f>
              <c:numCache/>
            </c:numRef>
          </c:val>
          <c:smooth val="0"/>
        </c:ser>
        <c:ser>
          <c:idx val="6"/>
          <c:order val="6"/>
          <c:tx>
            <c:strRef>
              <c:f>Sheet1!$A$10</c:f>
              <c:strCache>
                <c:ptCount val="1"/>
                <c:pt idx="0">
                  <c:v>TOTAL</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cat>
            <c:numRef>
              <c:f>Sheet1!$B$2:$I$2</c:f>
              <c:numCache/>
            </c:numRef>
          </c:cat>
          <c:val>
            <c:numRef>
              <c:f>Sheet1!$B$10:$I$10</c:f>
              <c:numCache/>
            </c:numRef>
          </c:val>
          <c:smooth val="0"/>
        </c:ser>
        <c:marker val="1"/>
        <c:axId val="61991544"/>
        <c:axId val="29088825"/>
      </c:lineChart>
      <c:catAx>
        <c:axId val="61991544"/>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9088825"/>
        <c:crosses val="autoZero"/>
        <c:auto val="1"/>
        <c:lblOffset val="100"/>
        <c:noMultiLvlLbl val="0"/>
      </c:catAx>
      <c:valAx>
        <c:axId val="29088825"/>
        <c:scaling>
          <c:orientation val="minMax"/>
        </c:scaling>
        <c:axPos val="l"/>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1991544"/>
        <c:crossesAt val="1"/>
        <c:crossBetween val="between"/>
        <c:dispUnits/>
      </c:valAx>
      <c:spPr>
        <a:noFill/>
        <a:ln>
          <a:noFill/>
        </a:ln>
      </c:spPr>
    </c:plotArea>
    <c:legend>
      <c:legendPos val="r"/>
      <c:layout>
        <c:manualLayout>
          <c:xMode val="edge"/>
          <c:yMode val="edge"/>
          <c:x val="0.84725"/>
          <c:y val="0"/>
          <c:w val="0.1275"/>
          <c:h val="0.346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tabSelected="1" workbookViewId="0" zoomScale="114" zoomToFit="1"/>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24875" cy="49339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11</xdr:row>
      <xdr:rowOff>19050</xdr:rowOff>
    </xdr:from>
    <xdr:to>
      <xdr:col>8</xdr:col>
      <xdr:colOff>581025</xdr:colOff>
      <xdr:row>37</xdr:row>
      <xdr:rowOff>47625</xdr:rowOff>
    </xdr:to>
    <xdr:graphicFrame>
      <xdr:nvGraphicFramePr>
        <xdr:cNvPr id="1" name="Chart 1"/>
        <xdr:cNvGraphicFramePr/>
      </xdr:nvGraphicFramePr>
      <xdr:xfrm>
        <a:off x="47625" y="1819275"/>
        <a:ext cx="6134100" cy="4238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J16"/>
  <sheetViews>
    <sheetView zoomScale="75" zoomScaleNormal="75" workbookViewId="0" topLeftCell="A1">
      <selection activeCell="A2" sqref="A2"/>
    </sheetView>
  </sheetViews>
  <sheetFormatPr defaultColWidth="9.140625" defaultRowHeight="12.75"/>
  <cols>
    <col min="1" max="1" width="9.421875" style="0" customWidth="1"/>
    <col min="2" max="2" width="10.00390625" style="0" customWidth="1"/>
    <col min="3" max="3" width="10.421875" style="0" customWidth="1"/>
    <col min="4" max="4" width="10.00390625" style="0" customWidth="1"/>
    <col min="5" max="5" width="11.28125" style="0" customWidth="1"/>
    <col min="6" max="6" width="12.28125" style="0" customWidth="1"/>
    <col min="7" max="7" width="10.421875" style="0" bestFit="1" customWidth="1"/>
    <col min="8" max="9" width="10.140625" style="0" bestFit="1" customWidth="1"/>
    <col min="10" max="10" width="9.421875" style="0" bestFit="1" customWidth="1"/>
  </cols>
  <sheetData>
    <row r="2" spans="1:10" ht="12.75">
      <c r="A2" s="6"/>
      <c r="B2" s="10">
        <v>1993</v>
      </c>
      <c r="C2" s="10">
        <v>1994</v>
      </c>
      <c r="D2" s="10">
        <v>1995</v>
      </c>
      <c r="E2" s="10">
        <v>1996</v>
      </c>
      <c r="F2" s="10">
        <v>1997</v>
      </c>
      <c r="G2" s="10">
        <v>1998</v>
      </c>
      <c r="H2" s="10">
        <v>1999</v>
      </c>
      <c r="I2" s="8">
        <v>2000</v>
      </c>
      <c r="J2" s="11"/>
    </row>
    <row r="3" spans="1:10" ht="12.75">
      <c r="A3" s="6" t="s">
        <v>1104</v>
      </c>
      <c r="B3" s="12">
        <v>0</v>
      </c>
      <c r="C3" s="12">
        <f>TE94RADIUS!D166</f>
        <v>0</v>
      </c>
      <c r="D3" s="12">
        <f>te95radius!D166</f>
        <v>620.1</v>
      </c>
      <c r="E3" s="12">
        <f>TE96radius!D166</f>
        <v>0</v>
      </c>
      <c r="F3" s="12">
        <f>te97radius!D166</f>
        <v>3612.093</v>
      </c>
      <c r="G3" s="12">
        <f>TE98radius!D166</f>
        <v>2453.652</v>
      </c>
      <c r="H3" s="12">
        <f>te99radius!D166</f>
        <v>2748.967</v>
      </c>
      <c r="I3" s="12">
        <f>te2000radius!D166</f>
        <v>600</v>
      </c>
      <c r="J3" s="13">
        <f>SUM(B3:I3)</f>
        <v>10034.812</v>
      </c>
    </row>
    <row r="4" spans="1:10" ht="12.75">
      <c r="A4" s="6" t="s">
        <v>113</v>
      </c>
      <c r="B4" s="12">
        <v>0</v>
      </c>
      <c r="C4" s="12">
        <f>TE94RADIUS!D167</f>
        <v>0</v>
      </c>
      <c r="D4" s="12">
        <f>te95radius!D167</f>
        <v>0</v>
      </c>
      <c r="E4" s="12">
        <f>TE96radius!D167</f>
        <v>0</v>
      </c>
      <c r="F4" s="12">
        <f>te97radius!D167</f>
        <v>0</v>
      </c>
      <c r="G4" s="12">
        <f>TE98radius!D167</f>
        <v>0</v>
      </c>
      <c r="H4" s="12">
        <f>te99radius!D167</f>
        <v>0</v>
      </c>
      <c r="I4" s="12">
        <f>te2000radius!D167</f>
        <v>0</v>
      </c>
      <c r="J4" s="13"/>
    </row>
    <row r="5" spans="1:10" ht="12.75">
      <c r="A5" s="6" t="s">
        <v>1105</v>
      </c>
      <c r="B5" s="12">
        <v>0</v>
      </c>
      <c r="C5" s="12">
        <f>TE94RADIUS!D168</f>
        <v>0</v>
      </c>
      <c r="D5" s="12">
        <f>te95radius!D168</f>
        <v>0</v>
      </c>
      <c r="E5" s="12">
        <f>TE96radius!D168</f>
        <v>0</v>
      </c>
      <c r="F5" s="12">
        <f>te97radius!D168</f>
        <v>0</v>
      </c>
      <c r="G5" s="12">
        <f>TE98radius!D168</f>
        <v>0</v>
      </c>
      <c r="H5" s="12">
        <f>te99radius!D168</f>
        <v>0</v>
      </c>
      <c r="I5" s="12">
        <f>te2000radius!D168</f>
        <v>50.374</v>
      </c>
      <c r="J5" s="13">
        <f aca="true" t="shared" si="0" ref="J5:J10">SUM(B5:I5)</f>
        <v>50.374</v>
      </c>
    </row>
    <row r="6" spans="1:10" ht="12.75">
      <c r="A6" s="6" t="s">
        <v>1106</v>
      </c>
      <c r="B6" s="12">
        <f>te93radius!D27</f>
        <v>2316.965</v>
      </c>
      <c r="C6" s="12">
        <f>TE94RADIUS!D169</f>
        <v>3891.515000000001</v>
      </c>
      <c r="D6" s="12">
        <f>te95radius!D169</f>
        <v>9519.04</v>
      </c>
      <c r="E6" s="12">
        <f>TE96radius!D169</f>
        <v>13259.188999999997</v>
      </c>
      <c r="F6" s="12">
        <f>te97radius!D169</f>
        <v>5625.167999999998</v>
      </c>
      <c r="G6" s="12">
        <f>TE98radius!D169</f>
        <v>16761.02</v>
      </c>
      <c r="H6" s="12">
        <f>te99radius!D169</f>
        <v>6796.634999999999</v>
      </c>
      <c r="I6" s="12">
        <f>te2000radius!D169</f>
        <v>8916.706</v>
      </c>
      <c r="J6" s="13">
        <f t="shared" si="0"/>
        <v>67086.238</v>
      </c>
    </row>
    <row r="7" spans="1:10" ht="12.75">
      <c r="A7" s="6" t="s">
        <v>1107</v>
      </c>
      <c r="B7" s="12">
        <v>0</v>
      </c>
      <c r="C7" s="12">
        <f>TE94RADIUS!D170</f>
        <v>134.506</v>
      </c>
      <c r="D7" s="12">
        <f>te95radius!D170</f>
        <v>295.182</v>
      </c>
      <c r="E7" s="12">
        <f>TE96radius!D170</f>
        <v>89.491</v>
      </c>
      <c r="F7" s="12">
        <f>te97radius!D170</f>
        <v>203.86699999999996</v>
      </c>
      <c r="G7" s="12">
        <f>TE98radius!D170</f>
        <v>340.295</v>
      </c>
      <c r="H7" s="12">
        <f>te99radius!D170</f>
        <v>448.67</v>
      </c>
      <c r="I7" s="12">
        <f>te2000radius!D170</f>
        <v>387.952</v>
      </c>
      <c r="J7" s="13">
        <f t="shared" si="0"/>
        <v>1899.963</v>
      </c>
    </row>
    <row r="8" spans="1:10" ht="13.5" thickBot="1">
      <c r="A8" s="6" t="s">
        <v>1108</v>
      </c>
      <c r="B8" s="12">
        <v>0</v>
      </c>
      <c r="C8" s="12">
        <f>TE94RADIUS!D171</f>
        <v>0</v>
      </c>
      <c r="D8" s="12">
        <f>te95radius!D171</f>
        <v>1032.518</v>
      </c>
      <c r="E8" s="12">
        <f>TE96radius!D171</f>
        <v>1273.978</v>
      </c>
      <c r="F8" s="12">
        <f>te97radius!D171</f>
        <v>1394</v>
      </c>
      <c r="G8" s="12">
        <f>TE98radius!D171</f>
        <v>776</v>
      </c>
      <c r="H8" s="12">
        <f>te99radius!D171</f>
        <v>1147</v>
      </c>
      <c r="I8" s="12">
        <f>te2000radius!D171</f>
        <v>496.447</v>
      </c>
      <c r="J8" s="13">
        <f t="shared" si="0"/>
        <v>6119.943</v>
      </c>
    </row>
    <row r="9" spans="1:10" ht="13.5" thickBot="1">
      <c r="A9" s="15" t="s">
        <v>1109</v>
      </c>
      <c r="B9" s="16">
        <f>te93radius!D40</f>
        <v>588.034</v>
      </c>
      <c r="C9" s="16">
        <f>TE94RADIUS!D172</f>
        <v>1218.329</v>
      </c>
      <c r="D9" s="16">
        <f>te95radius!D172</f>
        <v>1364.141</v>
      </c>
      <c r="E9" s="16">
        <f>TE96radius!D172</f>
        <v>934.0340000000001</v>
      </c>
      <c r="F9" s="16">
        <f>te97radius!D172</f>
        <v>1857.5989999999997</v>
      </c>
      <c r="G9" s="16">
        <f>TE98radius!D172</f>
        <v>4428.866</v>
      </c>
      <c r="H9" s="16">
        <f>te99radius!D172</f>
        <v>6421.353999999999</v>
      </c>
      <c r="I9" s="16">
        <f>te2000radius!D172</f>
        <v>5993.265</v>
      </c>
      <c r="J9" s="17">
        <f t="shared" si="0"/>
        <v>22805.622</v>
      </c>
    </row>
    <row r="10" spans="1:10" ht="12.75">
      <c r="A10" s="8" t="s">
        <v>1110</v>
      </c>
      <c r="B10" s="14">
        <f aca="true" t="shared" si="1" ref="B10:I10">SUM(B3:B9)</f>
        <v>2904.9990000000003</v>
      </c>
      <c r="C10" s="14">
        <f t="shared" si="1"/>
        <v>5244.35</v>
      </c>
      <c r="D10" s="14">
        <f t="shared" si="1"/>
        <v>12830.981000000002</v>
      </c>
      <c r="E10" s="14">
        <f t="shared" si="1"/>
        <v>15556.691999999995</v>
      </c>
      <c r="F10" s="14">
        <f t="shared" si="1"/>
        <v>12692.726999999999</v>
      </c>
      <c r="G10" s="14">
        <f t="shared" si="1"/>
        <v>24759.833</v>
      </c>
      <c r="H10" s="14">
        <f t="shared" si="1"/>
        <v>17562.625999999997</v>
      </c>
      <c r="I10" s="14">
        <f t="shared" si="1"/>
        <v>16444.744</v>
      </c>
      <c r="J10" s="13">
        <f t="shared" si="0"/>
        <v>107996.95199999999</v>
      </c>
    </row>
    <row r="13" ht="12.75">
      <c r="A13" s="5"/>
    </row>
    <row r="14" ht="12.75">
      <c r="A14" s="5"/>
    </row>
    <row r="15" ht="12.75">
      <c r="A15" s="5"/>
    </row>
    <row r="16" ht="12.75">
      <c r="A16" s="5"/>
    </row>
  </sheetData>
  <printOptions horizontalCentered="1"/>
  <pageMargins left="0.75" right="0.75" top="1" bottom="1" header="0.5" footer="0.5"/>
  <pageSetup horizontalDpi="300" verticalDpi="3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L172"/>
  <sheetViews>
    <sheetView workbookViewId="0" topLeftCell="A144">
      <selection activeCell="B167" sqref="B167"/>
    </sheetView>
  </sheetViews>
  <sheetFormatPr defaultColWidth="9.140625" defaultRowHeight="12.75" outlineLevelRow="2"/>
  <cols>
    <col min="1" max="1" width="4.421875" style="1" customWidth="1"/>
    <col min="2" max="2" width="32.28125" style="1" customWidth="1"/>
    <col min="3" max="3" width="18.28125" style="1" customWidth="1"/>
    <col min="4" max="4" width="15.421875" style="3" customWidth="1"/>
    <col min="5" max="5" width="41.00390625" style="1" customWidth="1"/>
    <col min="6" max="6" width="32.140625" style="1" customWidth="1"/>
    <col min="7" max="19" width="9.140625" style="1" customWidth="1"/>
    <col min="20" max="20" width="29.00390625" style="1" customWidth="1"/>
    <col min="21" max="21" width="18.28125" style="1" customWidth="1"/>
    <col min="22" max="22" width="17.28125" style="1" customWidth="1"/>
    <col min="23" max="37" width="9.140625" style="1" customWidth="1"/>
    <col min="38" max="38" width="109.421875" style="1" customWidth="1"/>
    <col min="39" max="16384" width="9.140625" style="1" customWidth="1"/>
  </cols>
  <sheetData>
    <row r="1" ht="12.75">
      <c r="A1" s="1" t="s">
        <v>20</v>
      </c>
    </row>
    <row r="2" spans="1:2" ht="12.75" outlineLevel="1">
      <c r="A2" s="1" t="s">
        <v>21</v>
      </c>
      <c r="B2" s="1">
        <v>2000</v>
      </c>
    </row>
    <row r="3" ht="12.75" outlineLevel="1">
      <c r="A3" s="1" t="s">
        <v>22</v>
      </c>
    </row>
    <row r="4" ht="7.5" customHeight="1" outlineLevel="1">
      <c r="A4" s="1" t="s">
        <v>23</v>
      </c>
    </row>
    <row r="5" ht="12.75" outlineLevel="1">
      <c r="A5" s="1" t="s">
        <v>24</v>
      </c>
    </row>
    <row r="6" ht="12.75" outlineLevel="1">
      <c r="A6" s="1" t="s">
        <v>25</v>
      </c>
    </row>
    <row r="7" ht="12.75" outlineLevel="1">
      <c r="A7" s="1" t="s">
        <v>26</v>
      </c>
    </row>
    <row r="8" spans="1:2" ht="12.75" outlineLevel="1">
      <c r="A8" s="1" t="s">
        <v>27</v>
      </c>
      <c r="B8" s="1" t="s">
        <v>28</v>
      </c>
    </row>
    <row r="9" ht="12.75" outlineLevel="1"/>
    <row r="10" spans="1:37" ht="12.75">
      <c r="A10" s="1" t="s">
        <v>29</v>
      </c>
      <c r="B10" s="1" t="s">
        <v>30</v>
      </c>
      <c r="C10" s="1" t="s">
        <v>44</v>
      </c>
      <c r="D10" s="3" t="s">
        <v>53</v>
      </c>
      <c r="E10" s="1" t="s">
        <v>30</v>
      </c>
      <c r="F10" s="1" t="s">
        <v>30</v>
      </c>
      <c r="G10" s="1" t="s">
        <v>30</v>
      </c>
      <c r="H10" s="1" t="s">
        <v>31</v>
      </c>
      <c r="I10" s="1" t="s">
        <v>32</v>
      </c>
      <c r="J10" s="1" t="s">
        <v>33</v>
      </c>
      <c r="K10" s="1" t="s">
        <v>34</v>
      </c>
      <c r="L10" s="1" t="s">
        <v>35</v>
      </c>
      <c r="M10" s="1" t="s">
        <v>36</v>
      </c>
      <c r="N10" s="1" t="s">
        <v>37</v>
      </c>
      <c r="O10" s="1" t="s">
        <v>38</v>
      </c>
      <c r="P10" s="1" t="s">
        <v>39</v>
      </c>
      <c r="Q10" s="1" t="s">
        <v>40</v>
      </c>
      <c r="R10" s="1" t="s">
        <v>41</v>
      </c>
      <c r="S10" s="1" t="s">
        <v>42</v>
      </c>
      <c r="T10" s="1" t="s">
        <v>43</v>
      </c>
      <c r="U10" s="1" t="s">
        <v>44</v>
      </c>
      <c r="V10" s="1" t="s">
        <v>44</v>
      </c>
      <c r="W10" s="1" t="s">
        <v>45</v>
      </c>
      <c r="X10" s="1" t="s">
        <v>46</v>
      </c>
      <c r="Y10" s="1" t="s">
        <v>44</v>
      </c>
      <c r="Z10" s="1" t="s">
        <v>47</v>
      </c>
      <c r="AA10" s="1" t="s">
        <v>48</v>
      </c>
      <c r="AB10" s="1" t="s">
        <v>44</v>
      </c>
      <c r="AC10" s="1" t="s">
        <v>49</v>
      </c>
      <c r="AD10" s="1" t="s">
        <v>50</v>
      </c>
      <c r="AE10" s="1" t="s">
        <v>51</v>
      </c>
      <c r="AF10" s="1" t="s">
        <v>52</v>
      </c>
      <c r="AG10" s="1" t="s">
        <v>53</v>
      </c>
      <c r="AH10" s="1" t="s">
        <v>54</v>
      </c>
      <c r="AI10" s="1" t="s">
        <v>55</v>
      </c>
      <c r="AJ10" s="1" t="s">
        <v>56</v>
      </c>
      <c r="AK10" s="1" t="s">
        <v>33</v>
      </c>
    </row>
    <row r="11" spans="1:38" ht="12.75" outlineLevel="2">
      <c r="A11" s="1" t="s">
        <v>57</v>
      </c>
      <c r="B11" s="1" t="s">
        <v>58</v>
      </c>
      <c r="C11" s="1" t="s">
        <v>74</v>
      </c>
      <c r="D11" s="3" t="s">
        <v>84</v>
      </c>
      <c r="E11" s="1" t="s">
        <v>59</v>
      </c>
      <c r="F11" s="1" t="s">
        <v>60</v>
      </c>
      <c r="G11" s="1" t="s">
        <v>61</v>
      </c>
      <c r="H11" s="1" t="s">
        <v>62</v>
      </c>
      <c r="I11" s="1" t="s">
        <v>63</v>
      </c>
      <c r="J11" s="1" t="s">
        <v>64</v>
      </c>
      <c r="K11" s="1" t="s">
        <v>57</v>
      </c>
      <c r="L11" s="1" t="s">
        <v>65</v>
      </c>
      <c r="M11" s="1" t="s">
        <v>66</v>
      </c>
      <c r="N11" s="1" t="s">
        <v>67</v>
      </c>
      <c r="O11" s="1" t="s">
        <v>68</v>
      </c>
      <c r="P11" s="1" t="s">
        <v>69</v>
      </c>
      <c r="Q11" s="1" t="s">
        <v>70</v>
      </c>
      <c r="R11" s="1" t="s">
        <v>71</v>
      </c>
      <c r="S11" s="1" t="s">
        <v>72</v>
      </c>
      <c r="T11" s="1" t="s">
        <v>73</v>
      </c>
      <c r="U11" s="1" t="s">
        <v>74</v>
      </c>
      <c r="V11" s="1" t="s">
        <v>75</v>
      </c>
      <c r="W11" s="1" t="s">
        <v>72</v>
      </c>
      <c r="X11" s="1" t="s">
        <v>76</v>
      </c>
      <c r="Y11" s="1" t="s">
        <v>77</v>
      </c>
      <c r="Z11" s="1" t="s">
        <v>78</v>
      </c>
      <c r="AA11" s="1" t="s">
        <v>79</v>
      </c>
      <c r="AB11" s="1" t="s">
        <v>80</v>
      </c>
      <c r="AC11" s="1" t="s">
        <v>81</v>
      </c>
      <c r="AD11" s="1" t="s">
        <v>82</v>
      </c>
      <c r="AE11" s="1" t="s">
        <v>83</v>
      </c>
      <c r="AF11" s="1" t="s">
        <v>84</v>
      </c>
      <c r="AG11" s="1" t="s">
        <v>84</v>
      </c>
      <c r="AH11" s="1" t="s">
        <v>84</v>
      </c>
      <c r="AI11" s="1" t="s">
        <v>85</v>
      </c>
      <c r="AJ11" s="1" t="s">
        <v>86</v>
      </c>
      <c r="AK11" s="1" t="s">
        <v>87</v>
      </c>
      <c r="AL11" s="1" t="s">
        <v>88</v>
      </c>
    </row>
    <row r="12" spans="2:38" ht="12.75" outlineLevel="1">
      <c r="B12" s="4" t="s">
        <v>105</v>
      </c>
      <c r="D12" s="3">
        <f>SUBTOTAL(9,D11:D11)</f>
        <v>0</v>
      </c>
      <c r="AL12" s="1">
        <f>SUBTOTAL(9,AL11:AL11)</f>
        <v>0</v>
      </c>
    </row>
    <row r="13" spans="1:38" ht="12.75" outlineLevel="2">
      <c r="A13" s="1">
        <v>1</v>
      </c>
      <c r="B13" s="1" t="s">
        <v>89</v>
      </c>
      <c r="C13" s="1" t="s">
        <v>100</v>
      </c>
      <c r="E13" s="1" t="s">
        <v>90</v>
      </c>
      <c r="F13" s="1" t="s">
        <v>91</v>
      </c>
      <c r="G13" s="1" t="s">
        <v>92</v>
      </c>
      <c r="H13" s="1" t="s">
        <v>426</v>
      </c>
      <c r="I13" s="1">
        <v>179</v>
      </c>
      <c r="J13" s="1">
        <v>70133001205</v>
      </c>
      <c r="K13" s="1" t="s">
        <v>494</v>
      </c>
      <c r="L13" s="1" t="s">
        <v>95</v>
      </c>
      <c r="M13" s="2">
        <v>35855</v>
      </c>
      <c r="N13" s="2">
        <v>36557</v>
      </c>
      <c r="O13" s="1" t="s">
        <v>96</v>
      </c>
      <c r="R13" s="1" t="s">
        <v>495</v>
      </c>
      <c r="S13" s="1" t="s">
        <v>1204</v>
      </c>
      <c r="T13" s="1" t="s">
        <v>496</v>
      </c>
      <c r="U13" s="1" t="s">
        <v>100</v>
      </c>
      <c r="V13" s="1" t="s">
        <v>497</v>
      </c>
      <c r="W13" s="1" t="s">
        <v>1204</v>
      </c>
      <c r="Y13" s="1">
        <v>90</v>
      </c>
      <c r="Z13" s="1" t="s">
        <v>102</v>
      </c>
      <c r="AA13" s="1" t="s">
        <v>103</v>
      </c>
      <c r="AC13" s="1">
        <v>2000</v>
      </c>
      <c r="AD13" s="1">
        <v>2000</v>
      </c>
      <c r="AE13" s="1">
        <v>666.667</v>
      </c>
      <c r="AI13" s="1" t="s">
        <v>104</v>
      </c>
      <c r="AJ13" s="1" t="s">
        <v>104</v>
      </c>
      <c r="AL13" s="1" t="s">
        <v>114</v>
      </c>
    </row>
    <row r="14" spans="1:38" ht="12.75" outlineLevel="2">
      <c r="A14" s="1">
        <v>2</v>
      </c>
      <c r="B14" s="1" t="s">
        <v>89</v>
      </c>
      <c r="C14" s="1" t="s">
        <v>100</v>
      </c>
      <c r="E14" s="1" t="s">
        <v>90</v>
      </c>
      <c r="F14" s="1" t="s">
        <v>91</v>
      </c>
      <c r="G14" s="1" t="s">
        <v>92</v>
      </c>
      <c r="H14" s="1" t="s">
        <v>426</v>
      </c>
      <c r="I14" s="1">
        <v>179</v>
      </c>
      <c r="J14" s="1">
        <v>70133001210</v>
      </c>
      <c r="K14" s="1" t="s">
        <v>498</v>
      </c>
      <c r="L14" s="1" t="s">
        <v>95</v>
      </c>
      <c r="M14" s="2">
        <v>35886</v>
      </c>
      <c r="N14" s="2">
        <v>36586</v>
      </c>
      <c r="O14" s="1" t="s">
        <v>96</v>
      </c>
      <c r="R14" s="1" t="s">
        <v>499</v>
      </c>
      <c r="S14" s="1" t="s">
        <v>1234</v>
      </c>
      <c r="T14" s="1" t="s">
        <v>500</v>
      </c>
      <c r="U14" s="1" t="s">
        <v>100</v>
      </c>
      <c r="V14" s="1" t="s">
        <v>501</v>
      </c>
      <c r="W14" s="1" t="s">
        <v>1234</v>
      </c>
      <c r="Y14" s="1">
        <v>90</v>
      </c>
      <c r="Z14" s="1" t="s">
        <v>102</v>
      </c>
      <c r="AA14" s="1" t="s">
        <v>103</v>
      </c>
      <c r="AC14" s="1">
        <v>2000</v>
      </c>
      <c r="AD14" s="1">
        <v>2000</v>
      </c>
      <c r="AE14" s="1">
        <v>666.667</v>
      </c>
      <c r="AI14" s="1" t="s">
        <v>104</v>
      </c>
      <c r="AJ14" s="1" t="s">
        <v>104</v>
      </c>
      <c r="AL14" s="1" t="s">
        <v>115</v>
      </c>
    </row>
    <row r="15" spans="1:38" ht="12.75" outlineLevel="2">
      <c r="A15" s="1">
        <v>3</v>
      </c>
      <c r="B15" s="1" t="s">
        <v>89</v>
      </c>
      <c r="C15" s="1" t="s">
        <v>100</v>
      </c>
      <c r="D15" s="3">
        <v>600</v>
      </c>
      <c r="E15" s="1" t="s">
        <v>90</v>
      </c>
      <c r="F15" s="1" t="s">
        <v>91</v>
      </c>
      <c r="G15" s="1" t="s">
        <v>92</v>
      </c>
      <c r="H15" s="1" t="s">
        <v>426</v>
      </c>
      <c r="I15" s="1">
        <v>179</v>
      </c>
      <c r="J15" s="1">
        <v>70133001211</v>
      </c>
      <c r="K15" s="1" t="s">
        <v>502</v>
      </c>
      <c r="L15" s="1" t="s">
        <v>95</v>
      </c>
      <c r="M15" s="2">
        <v>35947</v>
      </c>
      <c r="N15" s="2">
        <v>36647</v>
      </c>
      <c r="O15" s="1" t="s">
        <v>96</v>
      </c>
      <c r="R15" s="1" t="s">
        <v>503</v>
      </c>
      <c r="S15" s="1" t="s">
        <v>1234</v>
      </c>
      <c r="T15" s="1" t="s">
        <v>504</v>
      </c>
      <c r="U15" s="1" t="s">
        <v>100</v>
      </c>
      <c r="V15" s="1" t="s">
        <v>505</v>
      </c>
      <c r="W15" s="1" t="s">
        <v>1234</v>
      </c>
      <c r="Y15" s="1">
        <v>90</v>
      </c>
      <c r="Z15" s="1" t="s">
        <v>102</v>
      </c>
      <c r="AA15" s="1" t="s">
        <v>103</v>
      </c>
      <c r="AC15" s="1">
        <v>2000</v>
      </c>
      <c r="AD15" s="1">
        <v>2000</v>
      </c>
      <c r="AE15" s="1">
        <v>666.667</v>
      </c>
      <c r="AF15" s="1">
        <v>1287</v>
      </c>
      <c r="AG15" s="1">
        <v>600</v>
      </c>
      <c r="AH15" s="1">
        <v>687</v>
      </c>
      <c r="AI15" s="1" t="s">
        <v>104</v>
      </c>
      <c r="AJ15" s="1" t="s">
        <v>104</v>
      </c>
      <c r="AL15" s="1" t="s">
        <v>1111</v>
      </c>
    </row>
    <row r="16" spans="1:38" ht="12.75" outlineLevel="2">
      <c r="A16" s="1">
        <v>4</v>
      </c>
      <c r="B16" s="1" t="s">
        <v>89</v>
      </c>
      <c r="C16" s="1" t="s">
        <v>100</v>
      </c>
      <c r="E16" s="1" t="s">
        <v>90</v>
      </c>
      <c r="F16" s="1" t="s">
        <v>91</v>
      </c>
      <c r="G16" s="1" t="s">
        <v>92</v>
      </c>
      <c r="H16" s="1" t="s">
        <v>426</v>
      </c>
      <c r="I16" s="1">
        <v>179</v>
      </c>
      <c r="J16" s="1">
        <v>70133001212</v>
      </c>
      <c r="K16" s="1" t="s">
        <v>506</v>
      </c>
      <c r="L16" s="1" t="s">
        <v>95</v>
      </c>
      <c r="M16" s="2">
        <v>35765</v>
      </c>
      <c r="N16" s="2">
        <v>36831</v>
      </c>
      <c r="O16" s="1" t="s">
        <v>96</v>
      </c>
      <c r="R16" s="1" t="s">
        <v>507</v>
      </c>
      <c r="S16" s="1" t="s">
        <v>215</v>
      </c>
      <c r="T16" s="1" t="s">
        <v>508</v>
      </c>
      <c r="U16" s="1" t="s">
        <v>100</v>
      </c>
      <c r="V16" s="1" t="s">
        <v>509</v>
      </c>
      <c r="W16" s="1" t="s">
        <v>215</v>
      </c>
      <c r="Y16" s="1">
        <v>90</v>
      </c>
      <c r="Z16" s="1" t="s">
        <v>102</v>
      </c>
      <c r="AA16" s="1" t="s">
        <v>103</v>
      </c>
      <c r="AC16" s="1">
        <v>2000</v>
      </c>
      <c r="AD16" s="1">
        <v>2000</v>
      </c>
      <c r="AE16" s="1">
        <v>500</v>
      </c>
      <c r="AI16" s="1" t="s">
        <v>104</v>
      </c>
      <c r="AJ16" s="1" t="s">
        <v>104</v>
      </c>
      <c r="AL16" s="1" t="s">
        <v>1112</v>
      </c>
    </row>
    <row r="17" spans="1:38" ht="12.75" outlineLevel="2">
      <c r="A17" s="1">
        <v>5</v>
      </c>
      <c r="B17" s="1" t="s">
        <v>89</v>
      </c>
      <c r="C17" s="1" t="s">
        <v>100</v>
      </c>
      <c r="E17" s="1" t="s">
        <v>90</v>
      </c>
      <c r="F17" s="1" t="s">
        <v>91</v>
      </c>
      <c r="G17" s="1" t="s">
        <v>92</v>
      </c>
      <c r="H17" s="1" t="s">
        <v>426</v>
      </c>
      <c r="I17" s="1">
        <v>179</v>
      </c>
      <c r="J17" s="1">
        <v>70133001215</v>
      </c>
      <c r="K17" s="1" t="s">
        <v>510</v>
      </c>
      <c r="L17" s="1" t="s">
        <v>95</v>
      </c>
      <c r="M17" s="2">
        <v>35827</v>
      </c>
      <c r="N17" s="2">
        <v>36526</v>
      </c>
      <c r="O17" s="1" t="s">
        <v>96</v>
      </c>
      <c r="R17" s="1" t="s">
        <v>511</v>
      </c>
      <c r="S17" s="1" t="s">
        <v>248</v>
      </c>
      <c r="T17" s="1" t="s">
        <v>512</v>
      </c>
      <c r="U17" s="1" t="s">
        <v>100</v>
      </c>
      <c r="V17" s="1" t="s">
        <v>513</v>
      </c>
      <c r="W17" s="1" t="s">
        <v>248</v>
      </c>
      <c r="Y17" s="1">
        <v>90</v>
      </c>
      <c r="Z17" s="1" t="s">
        <v>102</v>
      </c>
      <c r="AA17" s="1" t="s">
        <v>103</v>
      </c>
      <c r="AC17" s="1">
        <v>2000</v>
      </c>
      <c r="AD17" s="1">
        <v>1894.443</v>
      </c>
      <c r="AE17" s="1">
        <v>631.481</v>
      </c>
      <c r="AI17" s="1" t="s">
        <v>104</v>
      </c>
      <c r="AJ17" s="1" t="s">
        <v>104</v>
      </c>
      <c r="AL17" s="1" t="s">
        <v>1113</v>
      </c>
    </row>
    <row r="18" spans="2:38" ht="12.75" outlineLevel="1">
      <c r="B18" s="5" t="s">
        <v>106</v>
      </c>
      <c r="D18" s="3">
        <f>SUBTOTAL(9,D13:D17)</f>
        <v>600</v>
      </c>
      <c r="M18" s="2"/>
      <c r="N18" s="2"/>
      <c r="AL18" s="1">
        <f>SUBTOTAL(9,AL13:AL17)</f>
        <v>0</v>
      </c>
    </row>
    <row r="19" spans="1:38" ht="12.75" outlineLevel="2">
      <c r="A19" s="1">
        <v>6</v>
      </c>
      <c r="B19" s="1" t="s">
        <v>593</v>
      </c>
      <c r="C19" s="1" t="s">
        <v>1193</v>
      </c>
      <c r="E19" s="1" t="s">
        <v>594</v>
      </c>
      <c r="F19" s="1" t="s">
        <v>595</v>
      </c>
      <c r="G19" s="1" t="s">
        <v>596</v>
      </c>
      <c r="H19" s="1" t="s">
        <v>994</v>
      </c>
      <c r="I19" s="1">
        <v>1017</v>
      </c>
      <c r="J19" s="1">
        <v>10035018343</v>
      </c>
      <c r="K19" s="1" t="s">
        <v>598</v>
      </c>
      <c r="L19" s="1" t="s">
        <v>1179</v>
      </c>
      <c r="M19" s="2">
        <v>35977</v>
      </c>
      <c r="N19" s="2">
        <v>37043</v>
      </c>
      <c r="O19" s="1" t="s">
        <v>96</v>
      </c>
      <c r="T19" s="1" t="s">
        <v>382</v>
      </c>
      <c r="U19" s="1" t="s">
        <v>1193</v>
      </c>
      <c r="V19" s="1" t="s">
        <v>363</v>
      </c>
      <c r="W19" s="1" t="s">
        <v>98</v>
      </c>
      <c r="Y19" s="1">
        <v>8</v>
      </c>
      <c r="Z19" s="1" t="s">
        <v>599</v>
      </c>
      <c r="AA19" s="1" t="s">
        <v>600</v>
      </c>
      <c r="AC19" s="1">
        <v>2000</v>
      </c>
      <c r="AI19" s="1" t="s">
        <v>104</v>
      </c>
      <c r="AJ19" s="1" t="s">
        <v>104</v>
      </c>
      <c r="AL19" s="1" t="s">
        <v>1114</v>
      </c>
    </row>
    <row r="20" spans="2:38" ht="12.75" outlineLevel="1">
      <c r="B20" s="5" t="s">
        <v>107</v>
      </c>
      <c r="D20" s="3">
        <f>SUBTOTAL(9,D19:D19)</f>
        <v>0</v>
      </c>
      <c r="M20" s="2"/>
      <c r="N20" s="2"/>
      <c r="AL20" s="1">
        <f>SUBTOTAL(9,AL19:AL19)</f>
        <v>0</v>
      </c>
    </row>
    <row r="21" spans="1:38" ht="12.75" outlineLevel="2">
      <c r="A21" s="1">
        <v>7</v>
      </c>
      <c r="B21" s="1" t="s">
        <v>601</v>
      </c>
      <c r="C21" s="1" t="s">
        <v>1202</v>
      </c>
      <c r="D21" s="3">
        <v>50.374</v>
      </c>
      <c r="E21" s="1" t="s">
        <v>602</v>
      </c>
      <c r="H21" s="1" t="s">
        <v>426</v>
      </c>
      <c r="I21" s="1">
        <v>1255</v>
      </c>
      <c r="J21" s="1">
        <v>48655018933</v>
      </c>
      <c r="K21" s="1" t="s">
        <v>603</v>
      </c>
      <c r="L21" s="1" t="s">
        <v>345</v>
      </c>
      <c r="M21" s="2">
        <v>35977</v>
      </c>
      <c r="N21" s="1" t="s">
        <v>426</v>
      </c>
      <c r="O21" s="1" t="s">
        <v>604</v>
      </c>
      <c r="P21" s="1" t="s">
        <v>605</v>
      </c>
      <c r="T21" s="1" t="s">
        <v>606</v>
      </c>
      <c r="U21" s="1" t="s">
        <v>1202</v>
      </c>
      <c r="V21" s="1" t="s">
        <v>607</v>
      </c>
      <c r="W21" s="1" t="s">
        <v>608</v>
      </c>
      <c r="Z21" s="1" t="s">
        <v>609</v>
      </c>
      <c r="AA21" s="1" t="s">
        <v>610</v>
      </c>
      <c r="AC21" s="1">
        <v>2000</v>
      </c>
      <c r="AE21" s="1">
        <v>16.791</v>
      </c>
      <c r="AF21" s="1">
        <v>50.374</v>
      </c>
      <c r="AG21" s="1">
        <v>50.374</v>
      </c>
      <c r="AI21" s="1" t="s">
        <v>104</v>
      </c>
      <c r="AJ21" s="1" t="s">
        <v>104</v>
      </c>
      <c r="AL21" s="1" t="s">
        <v>1115</v>
      </c>
    </row>
    <row r="22" spans="2:38" ht="12.75" outlineLevel="1">
      <c r="B22" s="5" t="s">
        <v>108</v>
      </c>
      <c r="D22" s="3">
        <f>SUBTOTAL(9,D21:D21)</f>
        <v>50.374</v>
      </c>
      <c r="M22" s="2"/>
      <c r="AL22" s="1">
        <f>SUBTOTAL(9,AL21:AL21)</f>
        <v>0</v>
      </c>
    </row>
    <row r="23" spans="1:38" ht="12.75" outlineLevel="2">
      <c r="A23" s="1">
        <v>8</v>
      </c>
      <c r="B23" s="1" t="s">
        <v>1173</v>
      </c>
      <c r="C23" s="1" t="s">
        <v>1183</v>
      </c>
      <c r="D23" s="3">
        <v>208.296</v>
      </c>
      <c r="E23" s="1" t="s">
        <v>1174</v>
      </c>
      <c r="F23" s="1" t="s">
        <v>1196</v>
      </c>
      <c r="G23" s="1" t="s">
        <v>342</v>
      </c>
      <c r="H23" s="1" t="s">
        <v>995</v>
      </c>
      <c r="I23" s="1">
        <v>1776</v>
      </c>
      <c r="J23" s="1">
        <v>20025019647</v>
      </c>
      <c r="K23" s="1" t="s">
        <v>996</v>
      </c>
      <c r="L23" s="1" t="s">
        <v>1179</v>
      </c>
      <c r="M23" s="2">
        <v>36708</v>
      </c>
      <c r="N23" s="2">
        <v>36923</v>
      </c>
      <c r="O23" s="1" t="s">
        <v>96</v>
      </c>
      <c r="R23" s="1" t="s">
        <v>969</v>
      </c>
      <c r="S23" s="1" t="s">
        <v>1191</v>
      </c>
      <c r="T23" s="1" t="s">
        <v>970</v>
      </c>
      <c r="U23" s="1" t="s">
        <v>1183</v>
      </c>
      <c r="V23" s="1" t="s">
        <v>971</v>
      </c>
      <c r="W23" s="1" t="s">
        <v>1219</v>
      </c>
      <c r="Y23" s="1">
        <v>90</v>
      </c>
      <c r="Z23" s="1" t="s">
        <v>997</v>
      </c>
      <c r="AC23" s="1">
        <v>2000</v>
      </c>
      <c r="AE23" s="1">
        <v>104.148</v>
      </c>
      <c r="AF23" s="1">
        <v>208.296</v>
      </c>
      <c r="AG23" s="1">
        <v>208.296</v>
      </c>
      <c r="AH23" s="1">
        <v>0</v>
      </c>
      <c r="AI23" s="1" t="s">
        <v>104</v>
      </c>
      <c r="AJ23" s="1" t="s">
        <v>104</v>
      </c>
      <c r="AL23" s="1" t="s">
        <v>1116</v>
      </c>
    </row>
    <row r="24" spans="1:38" ht="12.75" outlineLevel="2">
      <c r="A24" s="1">
        <v>12</v>
      </c>
      <c r="B24" s="1" t="s">
        <v>1173</v>
      </c>
      <c r="C24" s="1" t="s">
        <v>1183</v>
      </c>
      <c r="E24" s="1" t="s">
        <v>1174</v>
      </c>
      <c r="F24" s="1" t="s">
        <v>1196</v>
      </c>
      <c r="G24" s="1" t="s">
        <v>342</v>
      </c>
      <c r="H24" s="1" t="s">
        <v>995</v>
      </c>
      <c r="I24" s="1">
        <v>1776</v>
      </c>
      <c r="J24" s="1">
        <v>20026203499</v>
      </c>
      <c r="K24" s="1" t="s">
        <v>353</v>
      </c>
      <c r="L24" s="1" t="s">
        <v>345</v>
      </c>
      <c r="M24" s="2">
        <v>34608</v>
      </c>
      <c r="N24" s="2">
        <v>36770</v>
      </c>
      <c r="O24" s="1" t="s">
        <v>96</v>
      </c>
      <c r="T24" s="1" t="s">
        <v>354</v>
      </c>
      <c r="U24" s="1" t="s">
        <v>1183</v>
      </c>
      <c r="V24" s="1" t="s">
        <v>355</v>
      </c>
      <c r="W24" s="1" t="s">
        <v>215</v>
      </c>
      <c r="Z24" s="1" t="s">
        <v>356</v>
      </c>
      <c r="AC24" s="1">
        <v>2000</v>
      </c>
      <c r="AE24" s="1">
        <v>311.388</v>
      </c>
      <c r="AI24" s="1" t="s">
        <v>104</v>
      </c>
      <c r="AJ24" s="1" t="s">
        <v>104</v>
      </c>
      <c r="AL24" s="1" t="s">
        <v>1117</v>
      </c>
    </row>
    <row r="25" spans="1:38" ht="12.75" outlineLevel="2">
      <c r="A25" s="1">
        <v>24</v>
      </c>
      <c r="B25" s="1" t="s">
        <v>1173</v>
      </c>
      <c r="C25" s="1" t="s">
        <v>1183</v>
      </c>
      <c r="D25" s="3">
        <v>718.925</v>
      </c>
      <c r="E25" s="1" t="s">
        <v>1174</v>
      </c>
      <c r="F25" s="1" t="s">
        <v>714</v>
      </c>
      <c r="G25" s="1" t="s">
        <v>715</v>
      </c>
      <c r="H25" s="1" t="s">
        <v>1002</v>
      </c>
      <c r="I25" s="1">
        <v>517</v>
      </c>
      <c r="J25" s="1">
        <v>20120050668</v>
      </c>
      <c r="K25" s="1" t="s">
        <v>913</v>
      </c>
      <c r="L25" s="1" t="s">
        <v>1179</v>
      </c>
      <c r="M25" s="2">
        <v>36220</v>
      </c>
      <c r="N25" s="2">
        <v>37073</v>
      </c>
      <c r="O25" s="1" t="s">
        <v>96</v>
      </c>
      <c r="R25" s="1" t="s">
        <v>198</v>
      </c>
      <c r="S25" s="1" t="s">
        <v>188</v>
      </c>
      <c r="T25" s="1" t="s">
        <v>914</v>
      </c>
      <c r="U25" s="1" t="s">
        <v>1183</v>
      </c>
      <c r="V25" s="1" t="s">
        <v>200</v>
      </c>
      <c r="W25" s="1" t="s">
        <v>188</v>
      </c>
      <c r="Y25" s="1">
        <v>7</v>
      </c>
      <c r="Z25" s="1" t="s">
        <v>915</v>
      </c>
      <c r="AC25" s="1">
        <v>2000</v>
      </c>
      <c r="AE25" s="1">
        <v>327.578</v>
      </c>
      <c r="AF25" s="1">
        <v>718.925</v>
      </c>
      <c r="AG25" s="1">
        <v>718.925</v>
      </c>
      <c r="AH25" s="1">
        <v>0</v>
      </c>
      <c r="AI25" s="1" t="s">
        <v>104</v>
      </c>
      <c r="AJ25" s="1" t="s">
        <v>104</v>
      </c>
      <c r="AL25" s="1" t="s">
        <v>1118</v>
      </c>
    </row>
    <row r="26" spans="1:38" ht="12.75" outlineLevel="2">
      <c r="A26" s="1">
        <v>28</v>
      </c>
      <c r="B26" s="1" t="s">
        <v>1173</v>
      </c>
      <c r="C26" s="1" t="s">
        <v>1183</v>
      </c>
      <c r="D26" s="3">
        <v>125.164</v>
      </c>
      <c r="E26" s="1" t="s">
        <v>1174</v>
      </c>
      <c r="F26" s="1" t="s">
        <v>279</v>
      </c>
      <c r="G26" s="1" t="s">
        <v>280</v>
      </c>
      <c r="H26" s="1" t="s">
        <v>1010</v>
      </c>
      <c r="I26" s="1">
        <v>2890</v>
      </c>
      <c r="J26" s="1">
        <v>20046018368</v>
      </c>
      <c r="K26" s="1" t="s">
        <v>1011</v>
      </c>
      <c r="L26" s="1" t="s">
        <v>1179</v>
      </c>
      <c r="M26" s="2">
        <v>36526</v>
      </c>
      <c r="N26" s="2">
        <v>36861</v>
      </c>
      <c r="O26" s="1" t="s">
        <v>96</v>
      </c>
      <c r="R26" s="1" t="s">
        <v>1012</v>
      </c>
      <c r="S26" s="1" t="s">
        <v>1013</v>
      </c>
      <c r="T26" s="1" t="s">
        <v>1014</v>
      </c>
      <c r="U26" s="1" t="s">
        <v>1183</v>
      </c>
      <c r="V26" s="1" t="s">
        <v>1015</v>
      </c>
      <c r="W26" s="1" t="s">
        <v>1013</v>
      </c>
      <c r="Y26" s="1">
        <v>1</v>
      </c>
      <c r="Z26" s="1" t="s">
        <v>1016</v>
      </c>
      <c r="AC26" s="1">
        <v>2000</v>
      </c>
      <c r="AE26" s="1">
        <v>62.582</v>
      </c>
      <c r="AF26" s="1">
        <v>125.164</v>
      </c>
      <c r="AG26" s="1">
        <v>125.164</v>
      </c>
      <c r="AH26" s="1">
        <v>0</v>
      </c>
      <c r="AI26" s="1" t="s">
        <v>104</v>
      </c>
      <c r="AJ26" s="1" t="s">
        <v>104</v>
      </c>
      <c r="AL26" s="1" t="s">
        <v>1119</v>
      </c>
    </row>
    <row r="27" spans="1:38" ht="12.75" outlineLevel="2">
      <c r="A27" s="1">
        <v>10</v>
      </c>
      <c r="B27" s="1" t="s">
        <v>1173</v>
      </c>
      <c r="C27" s="1" t="s">
        <v>100</v>
      </c>
      <c r="E27" s="1" t="s">
        <v>1174</v>
      </c>
      <c r="F27" s="1" t="s">
        <v>1196</v>
      </c>
      <c r="G27" s="1" t="s">
        <v>342</v>
      </c>
      <c r="H27" s="1" t="s">
        <v>995</v>
      </c>
      <c r="I27" s="1">
        <v>1776</v>
      </c>
      <c r="J27" s="1">
        <v>20026203497</v>
      </c>
      <c r="K27" s="1" t="s">
        <v>344</v>
      </c>
      <c r="L27" s="1" t="s">
        <v>345</v>
      </c>
      <c r="M27" s="2">
        <v>34608</v>
      </c>
      <c r="N27" s="2">
        <v>36770</v>
      </c>
      <c r="O27" s="1" t="s">
        <v>96</v>
      </c>
      <c r="T27" s="1" t="s">
        <v>346</v>
      </c>
      <c r="U27" s="1" t="s">
        <v>100</v>
      </c>
      <c r="V27" s="1" t="s">
        <v>347</v>
      </c>
      <c r="W27" s="1" t="s">
        <v>98</v>
      </c>
      <c r="Z27" s="1" t="s">
        <v>348</v>
      </c>
      <c r="AC27" s="1">
        <v>2000</v>
      </c>
      <c r="AE27" s="1">
        <v>386.103</v>
      </c>
      <c r="AI27" s="1" t="s">
        <v>104</v>
      </c>
      <c r="AJ27" s="1" t="s">
        <v>104</v>
      </c>
      <c r="AL27" s="1" t="s">
        <v>1120</v>
      </c>
    </row>
    <row r="28" spans="1:38" ht="12.75" outlineLevel="2">
      <c r="A28" s="1">
        <v>11</v>
      </c>
      <c r="B28" s="1" t="s">
        <v>1173</v>
      </c>
      <c r="C28" s="1" t="s">
        <v>100</v>
      </c>
      <c r="E28" s="1" t="s">
        <v>1174</v>
      </c>
      <c r="F28" s="1" t="s">
        <v>1196</v>
      </c>
      <c r="G28" s="1" t="s">
        <v>342</v>
      </c>
      <c r="H28" s="1" t="s">
        <v>995</v>
      </c>
      <c r="I28" s="1">
        <v>1776</v>
      </c>
      <c r="J28" s="1">
        <v>20026203498</v>
      </c>
      <c r="K28" s="1" t="s">
        <v>349</v>
      </c>
      <c r="L28" s="1" t="s">
        <v>345</v>
      </c>
      <c r="M28" s="2">
        <v>34608</v>
      </c>
      <c r="N28" s="2">
        <v>36770</v>
      </c>
      <c r="O28" s="1" t="s">
        <v>96</v>
      </c>
      <c r="T28" s="1" t="s">
        <v>350</v>
      </c>
      <c r="U28" s="1" t="s">
        <v>100</v>
      </c>
      <c r="V28" s="1" t="s">
        <v>351</v>
      </c>
      <c r="W28" s="1" t="s">
        <v>1219</v>
      </c>
      <c r="Z28" s="1" t="s">
        <v>352</v>
      </c>
      <c r="AC28" s="1">
        <v>2000</v>
      </c>
      <c r="AE28" s="1">
        <v>469.221</v>
      </c>
      <c r="AI28" s="1" t="s">
        <v>104</v>
      </c>
      <c r="AJ28" s="1" t="s">
        <v>104</v>
      </c>
      <c r="AL28" s="1" t="s">
        <v>1120</v>
      </c>
    </row>
    <row r="29" spans="1:38" ht="12.75" outlineLevel="2">
      <c r="A29" s="1">
        <v>13</v>
      </c>
      <c r="B29" s="1" t="s">
        <v>1173</v>
      </c>
      <c r="C29" s="1" t="s">
        <v>100</v>
      </c>
      <c r="E29" s="1" t="s">
        <v>1174</v>
      </c>
      <c r="F29" s="1" t="s">
        <v>1196</v>
      </c>
      <c r="G29" s="1" t="s">
        <v>342</v>
      </c>
      <c r="H29" s="1" t="s">
        <v>995</v>
      </c>
      <c r="I29" s="1">
        <v>1776</v>
      </c>
      <c r="J29" s="1">
        <v>20026203500</v>
      </c>
      <c r="K29" s="1" t="s">
        <v>357</v>
      </c>
      <c r="L29" s="1" t="s">
        <v>345</v>
      </c>
      <c r="M29" s="2">
        <v>34608</v>
      </c>
      <c r="N29" s="2">
        <v>36770</v>
      </c>
      <c r="O29" s="1" t="s">
        <v>96</v>
      </c>
      <c r="T29" s="1" t="s">
        <v>358</v>
      </c>
      <c r="U29" s="1" t="s">
        <v>100</v>
      </c>
      <c r="V29" s="1" t="s">
        <v>359</v>
      </c>
      <c r="W29" s="1" t="s">
        <v>215</v>
      </c>
      <c r="Z29" s="1" t="s">
        <v>360</v>
      </c>
      <c r="AC29" s="1">
        <v>2000</v>
      </c>
      <c r="AE29" s="1">
        <v>438.781</v>
      </c>
      <c r="AI29" s="1" t="s">
        <v>104</v>
      </c>
      <c r="AJ29" s="1" t="s">
        <v>104</v>
      </c>
      <c r="AL29" s="1" t="s">
        <v>1121</v>
      </c>
    </row>
    <row r="30" spans="1:38" ht="12.75" outlineLevel="2">
      <c r="A30" s="1">
        <v>14</v>
      </c>
      <c r="B30" s="1" t="s">
        <v>1173</v>
      </c>
      <c r="C30" s="1" t="s">
        <v>100</v>
      </c>
      <c r="E30" s="1" t="s">
        <v>1174</v>
      </c>
      <c r="F30" s="1" t="s">
        <v>1196</v>
      </c>
      <c r="G30" s="1" t="s">
        <v>342</v>
      </c>
      <c r="H30" s="1" t="s">
        <v>995</v>
      </c>
      <c r="I30" s="1">
        <v>1776</v>
      </c>
      <c r="J30" s="1">
        <v>20026203501</v>
      </c>
      <c r="K30" s="1" t="s">
        <v>361</v>
      </c>
      <c r="L30" s="1" t="s">
        <v>345</v>
      </c>
      <c r="M30" s="2">
        <v>34608</v>
      </c>
      <c r="N30" s="2">
        <v>36770</v>
      </c>
      <c r="O30" s="1" t="s">
        <v>96</v>
      </c>
      <c r="T30" s="1" t="s">
        <v>362</v>
      </c>
      <c r="U30" s="1" t="s">
        <v>100</v>
      </c>
      <c r="V30" s="1" t="s">
        <v>363</v>
      </c>
      <c r="W30" s="1" t="s">
        <v>98</v>
      </c>
      <c r="Z30" s="1" t="s">
        <v>364</v>
      </c>
      <c r="AC30" s="1">
        <v>2000</v>
      </c>
      <c r="AE30" s="1">
        <v>307.711</v>
      </c>
      <c r="AI30" s="1" t="s">
        <v>104</v>
      </c>
      <c r="AJ30" s="1" t="s">
        <v>104</v>
      </c>
      <c r="AL30" s="1" t="s">
        <v>1122</v>
      </c>
    </row>
    <row r="31" spans="1:38" ht="12.75" outlineLevel="2">
      <c r="A31" s="1">
        <v>21</v>
      </c>
      <c r="B31" s="1" t="s">
        <v>1173</v>
      </c>
      <c r="C31" s="1" t="s">
        <v>100</v>
      </c>
      <c r="D31" s="3">
        <v>640.836</v>
      </c>
      <c r="E31" s="1" t="s">
        <v>1174</v>
      </c>
      <c r="F31" s="1" t="s">
        <v>1214</v>
      </c>
      <c r="G31" s="1" t="s">
        <v>1215</v>
      </c>
      <c r="H31" s="1" t="s">
        <v>999</v>
      </c>
      <c r="I31" s="1">
        <v>834</v>
      </c>
      <c r="J31" s="1">
        <v>20109106424</v>
      </c>
      <c r="K31" s="1" t="s">
        <v>906</v>
      </c>
      <c r="L31" s="1" t="s">
        <v>1179</v>
      </c>
      <c r="M31" s="2">
        <v>36281</v>
      </c>
      <c r="N31" s="2">
        <v>37104</v>
      </c>
      <c r="O31" s="1" t="s">
        <v>96</v>
      </c>
      <c r="R31" s="1" t="s">
        <v>907</v>
      </c>
      <c r="S31" s="1" t="s">
        <v>98</v>
      </c>
      <c r="T31" s="1" t="s">
        <v>908</v>
      </c>
      <c r="U31" s="1" t="s">
        <v>100</v>
      </c>
      <c r="V31" s="1" t="s">
        <v>909</v>
      </c>
      <c r="W31" s="1" t="s">
        <v>188</v>
      </c>
      <c r="Y31" s="1">
        <v>90</v>
      </c>
      <c r="Z31" s="1" t="s">
        <v>910</v>
      </c>
      <c r="AC31" s="1">
        <v>2000</v>
      </c>
      <c r="AE31" s="1">
        <v>495.872</v>
      </c>
      <c r="AF31" s="1">
        <v>640.836</v>
      </c>
      <c r="AG31" s="1">
        <v>640.836</v>
      </c>
      <c r="AH31" s="1">
        <v>0</v>
      </c>
      <c r="AI31" s="1" t="s">
        <v>270</v>
      </c>
      <c r="AJ31" s="1" t="s">
        <v>104</v>
      </c>
      <c r="AL31" s="1" t="s">
        <v>1123</v>
      </c>
    </row>
    <row r="32" spans="1:38" ht="12.75" outlineLevel="2">
      <c r="A32" s="1">
        <v>9</v>
      </c>
      <c r="B32" s="1" t="s">
        <v>1173</v>
      </c>
      <c r="C32" s="1" t="s">
        <v>1250</v>
      </c>
      <c r="D32" s="3">
        <v>625.248</v>
      </c>
      <c r="E32" s="1" t="s">
        <v>1174</v>
      </c>
      <c r="F32" s="1" t="s">
        <v>1196</v>
      </c>
      <c r="G32" s="1" t="s">
        <v>342</v>
      </c>
      <c r="H32" s="1" t="s">
        <v>995</v>
      </c>
      <c r="I32" s="1">
        <v>1776</v>
      </c>
      <c r="J32" s="1">
        <v>20025072237</v>
      </c>
      <c r="K32" s="1" t="s">
        <v>666</v>
      </c>
      <c r="L32" s="1" t="s">
        <v>1179</v>
      </c>
      <c r="M32" s="2">
        <v>35977</v>
      </c>
      <c r="N32" s="2">
        <v>37043</v>
      </c>
      <c r="O32" s="1" t="s">
        <v>96</v>
      </c>
      <c r="R32" s="1" t="s">
        <v>1248</v>
      </c>
      <c r="S32" s="1" t="s">
        <v>98</v>
      </c>
      <c r="T32" s="1" t="s">
        <v>656</v>
      </c>
      <c r="U32" s="1" t="s">
        <v>1250</v>
      </c>
      <c r="V32" s="1" t="s">
        <v>1251</v>
      </c>
      <c r="W32" s="1" t="s">
        <v>98</v>
      </c>
      <c r="Y32" s="1">
        <v>90</v>
      </c>
      <c r="Z32" s="1" t="s">
        <v>667</v>
      </c>
      <c r="AC32" s="1">
        <v>2000</v>
      </c>
      <c r="AE32" s="1">
        <v>392.4</v>
      </c>
      <c r="AF32" s="1">
        <v>625.248</v>
      </c>
      <c r="AG32" s="1">
        <v>625.248</v>
      </c>
      <c r="AH32" s="1">
        <v>0</v>
      </c>
      <c r="AI32" s="1" t="s">
        <v>104</v>
      </c>
      <c r="AJ32" s="1" t="s">
        <v>104</v>
      </c>
      <c r="AL32" s="1" t="s">
        <v>1124</v>
      </c>
    </row>
    <row r="33" spans="1:38" ht="12.75" outlineLevel="2">
      <c r="A33" s="1">
        <v>17</v>
      </c>
      <c r="B33" s="1" t="s">
        <v>1173</v>
      </c>
      <c r="C33" s="1" t="s">
        <v>1250</v>
      </c>
      <c r="D33" s="3">
        <v>1409.792</v>
      </c>
      <c r="E33" s="1" t="s">
        <v>1174</v>
      </c>
      <c r="F33" s="1" t="s">
        <v>890</v>
      </c>
      <c r="G33" s="1" t="s">
        <v>891</v>
      </c>
      <c r="H33" s="1" t="s">
        <v>998</v>
      </c>
      <c r="I33" s="1">
        <v>526</v>
      </c>
      <c r="J33" s="1">
        <v>20124049825</v>
      </c>
      <c r="K33" s="1" t="s">
        <v>896</v>
      </c>
      <c r="L33" s="1" t="s">
        <v>1179</v>
      </c>
      <c r="M33" s="2">
        <v>36161</v>
      </c>
      <c r="N33" s="2">
        <v>37073</v>
      </c>
      <c r="O33" s="1" t="s">
        <v>96</v>
      </c>
      <c r="R33" s="1" t="s">
        <v>693</v>
      </c>
      <c r="S33" s="1" t="s">
        <v>1219</v>
      </c>
      <c r="T33" s="1" t="s">
        <v>897</v>
      </c>
      <c r="U33" s="1" t="s">
        <v>1250</v>
      </c>
      <c r="V33" s="1" t="s">
        <v>695</v>
      </c>
      <c r="W33" s="1" t="s">
        <v>1219</v>
      </c>
      <c r="Y33" s="1">
        <v>90</v>
      </c>
      <c r="Z33" s="1" t="s">
        <v>898</v>
      </c>
      <c r="AC33" s="1">
        <v>2000</v>
      </c>
      <c r="AE33" s="1">
        <v>721.877</v>
      </c>
      <c r="AF33" s="1">
        <v>1409.792</v>
      </c>
      <c r="AG33" s="1">
        <v>1409.792</v>
      </c>
      <c r="AH33" s="1">
        <v>0</v>
      </c>
      <c r="AI33" s="1" t="s">
        <v>104</v>
      </c>
      <c r="AJ33" s="1" t="s">
        <v>104</v>
      </c>
      <c r="AL33" s="1" t="s">
        <v>1125</v>
      </c>
    </row>
    <row r="34" spans="1:38" ht="12.75" outlineLevel="2">
      <c r="A34" s="1">
        <v>19</v>
      </c>
      <c r="B34" s="1" t="s">
        <v>1173</v>
      </c>
      <c r="C34" s="1" t="s">
        <v>1250</v>
      </c>
      <c r="D34" s="3">
        <v>768.98</v>
      </c>
      <c r="E34" s="1" t="s">
        <v>1174</v>
      </c>
      <c r="F34" s="1" t="s">
        <v>1214</v>
      </c>
      <c r="G34" s="1" t="s">
        <v>1215</v>
      </c>
      <c r="H34" s="1" t="s">
        <v>999</v>
      </c>
      <c r="I34" s="1">
        <v>834</v>
      </c>
      <c r="J34" s="1">
        <v>20109040364</v>
      </c>
      <c r="K34" s="1" t="s">
        <v>698</v>
      </c>
      <c r="L34" s="1" t="s">
        <v>1179</v>
      </c>
      <c r="M34" s="2">
        <v>36039</v>
      </c>
      <c r="N34" s="2">
        <v>37104</v>
      </c>
      <c r="O34" s="1" t="s">
        <v>96</v>
      </c>
      <c r="R34" s="1" t="s">
        <v>1248</v>
      </c>
      <c r="S34" s="1" t="s">
        <v>98</v>
      </c>
      <c r="T34" s="1" t="s">
        <v>1249</v>
      </c>
      <c r="U34" s="1" t="s">
        <v>1250</v>
      </c>
      <c r="V34" s="1" t="s">
        <v>1251</v>
      </c>
      <c r="W34" s="1" t="s">
        <v>98</v>
      </c>
      <c r="Y34" s="1">
        <v>90</v>
      </c>
      <c r="Z34" s="1" t="s">
        <v>699</v>
      </c>
      <c r="AC34" s="1">
        <v>2000</v>
      </c>
      <c r="AE34" s="1">
        <v>460.641</v>
      </c>
      <c r="AF34" s="1">
        <v>768.98</v>
      </c>
      <c r="AG34" s="1">
        <v>768.98</v>
      </c>
      <c r="AH34" s="1">
        <v>0</v>
      </c>
      <c r="AI34" s="1" t="s">
        <v>104</v>
      </c>
      <c r="AJ34" s="1" t="s">
        <v>104</v>
      </c>
      <c r="AL34" s="1" t="s">
        <v>1126</v>
      </c>
    </row>
    <row r="35" spans="1:38" ht="12.75" outlineLevel="2">
      <c r="A35" s="1">
        <v>15</v>
      </c>
      <c r="B35" s="1" t="s">
        <v>1173</v>
      </c>
      <c r="C35" s="1" t="s">
        <v>367</v>
      </c>
      <c r="E35" s="1" t="s">
        <v>1174</v>
      </c>
      <c r="F35" s="1" t="s">
        <v>1196</v>
      </c>
      <c r="G35" s="1" t="s">
        <v>342</v>
      </c>
      <c r="H35" s="1" t="s">
        <v>995</v>
      </c>
      <c r="I35" s="1">
        <v>1776</v>
      </c>
      <c r="J35" s="1">
        <v>20026203502</v>
      </c>
      <c r="K35" s="1" t="s">
        <v>365</v>
      </c>
      <c r="L35" s="1" t="s">
        <v>345</v>
      </c>
      <c r="M35" s="2">
        <v>34608</v>
      </c>
      <c r="N35" s="2">
        <v>36770</v>
      </c>
      <c r="O35" s="1" t="s">
        <v>96</v>
      </c>
      <c r="T35" s="1" t="s">
        <v>366</v>
      </c>
      <c r="U35" s="1" t="s">
        <v>367</v>
      </c>
      <c r="V35" s="1" t="s">
        <v>1227</v>
      </c>
      <c r="W35" s="1" t="s">
        <v>1225</v>
      </c>
      <c r="Z35" s="1" t="s">
        <v>368</v>
      </c>
      <c r="AC35" s="1">
        <v>2000</v>
      </c>
      <c r="AE35" s="1">
        <v>405.017</v>
      </c>
      <c r="AI35" s="1" t="s">
        <v>104</v>
      </c>
      <c r="AJ35" s="1" t="s">
        <v>104</v>
      </c>
      <c r="AL35" s="1" t="s">
        <v>1120</v>
      </c>
    </row>
    <row r="36" spans="1:38" ht="12.75" outlineLevel="2">
      <c r="A36" s="1">
        <v>27</v>
      </c>
      <c r="B36" s="1" t="s">
        <v>1173</v>
      </c>
      <c r="C36" s="1" t="s">
        <v>367</v>
      </c>
      <c r="E36" s="1" t="s">
        <v>1174</v>
      </c>
      <c r="F36" s="1" t="s">
        <v>1238</v>
      </c>
      <c r="G36" s="1" t="s">
        <v>1006</v>
      </c>
      <c r="H36" s="1" t="s">
        <v>426</v>
      </c>
      <c r="I36" s="1">
        <v>26</v>
      </c>
      <c r="J36" s="1">
        <v>20059204166</v>
      </c>
      <c r="K36" s="1" t="s">
        <v>1007</v>
      </c>
      <c r="L36" s="1" t="s">
        <v>345</v>
      </c>
      <c r="M36" s="2">
        <v>36434</v>
      </c>
      <c r="N36" s="2">
        <v>36770</v>
      </c>
      <c r="O36" s="1" t="s">
        <v>96</v>
      </c>
      <c r="T36" s="1" t="s">
        <v>1008</v>
      </c>
      <c r="U36" s="1" t="s">
        <v>367</v>
      </c>
      <c r="V36" s="1" t="s">
        <v>1221</v>
      </c>
      <c r="W36" s="1" t="s">
        <v>1219</v>
      </c>
      <c r="Z36" s="1" t="s">
        <v>1009</v>
      </c>
      <c r="AC36" s="1">
        <v>2000</v>
      </c>
      <c r="AE36" s="1">
        <v>0</v>
      </c>
      <c r="AI36" s="1" t="s">
        <v>270</v>
      </c>
      <c r="AJ36" s="1" t="s">
        <v>104</v>
      </c>
      <c r="AL36" s="1" t="s">
        <v>1127</v>
      </c>
    </row>
    <row r="37" spans="1:38" ht="12.75" outlineLevel="2">
      <c r="A37" s="1">
        <v>16</v>
      </c>
      <c r="B37" s="1" t="s">
        <v>1173</v>
      </c>
      <c r="C37" s="1" t="s">
        <v>1193</v>
      </c>
      <c r="D37" s="3">
        <v>364.219</v>
      </c>
      <c r="E37" s="1" t="s">
        <v>1174</v>
      </c>
      <c r="F37" s="1" t="s">
        <v>890</v>
      </c>
      <c r="G37" s="1" t="s">
        <v>891</v>
      </c>
      <c r="H37" s="1" t="s">
        <v>998</v>
      </c>
      <c r="I37" s="1">
        <v>526</v>
      </c>
      <c r="J37" s="1">
        <v>20124027230</v>
      </c>
      <c r="K37" s="1" t="s">
        <v>893</v>
      </c>
      <c r="L37" s="1" t="s">
        <v>1179</v>
      </c>
      <c r="M37" s="2">
        <v>36220</v>
      </c>
      <c r="N37" s="2">
        <v>37104</v>
      </c>
      <c r="O37" s="1" t="s">
        <v>96</v>
      </c>
      <c r="R37" s="1" t="s">
        <v>495</v>
      </c>
      <c r="S37" s="1" t="s">
        <v>1204</v>
      </c>
      <c r="T37" s="1" t="s">
        <v>894</v>
      </c>
      <c r="U37" s="1" t="s">
        <v>1193</v>
      </c>
      <c r="V37" s="1" t="s">
        <v>497</v>
      </c>
      <c r="W37" s="1" t="s">
        <v>195</v>
      </c>
      <c r="Y37" s="1">
        <v>90</v>
      </c>
      <c r="Z37" s="1" t="s">
        <v>895</v>
      </c>
      <c r="AC37" s="1">
        <v>2000</v>
      </c>
      <c r="AE37" s="1">
        <v>212.178</v>
      </c>
      <c r="AF37" s="1">
        <v>364.219</v>
      </c>
      <c r="AG37" s="1">
        <v>364.219</v>
      </c>
      <c r="AH37" s="1">
        <v>0</v>
      </c>
      <c r="AI37" s="1" t="s">
        <v>104</v>
      </c>
      <c r="AJ37" s="1" t="s">
        <v>104</v>
      </c>
      <c r="AL37" s="1" t="s">
        <v>1128</v>
      </c>
    </row>
    <row r="38" spans="1:38" ht="12.75" outlineLevel="2">
      <c r="A38" s="1">
        <v>18</v>
      </c>
      <c r="B38" s="1" t="s">
        <v>1173</v>
      </c>
      <c r="C38" s="1" t="s">
        <v>1193</v>
      </c>
      <c r="D38" s="3">
        <v>989.503</v>
      </c>
      <c r="E38" s="1" t="s">
        <v>1174</v>
      </c>
      <c r="F38" s="1" t="s">
        <v>1214</v>
      </c>
      <c r="G38" s="1" t="s">
        <v>1215</v>
      </c>
      <c r="H38" s="1" t="s">
        <v>999</v>
      </c>
      <c r="I38" s="1">
        <v>834</v>
      </c>
      <c r="J38" s="1">
        <v>20109039802</v>
      </c>
      <c r="K38" s="1" t="s">
        <v>901</v>
      </c>
      <c r="L38" s="1" t="s">
        <v>1179</v>
      </c>
      <c r="M38" s="2">
        <v>36161</v>
      </c>
      <c r="N38" s="2">
        <v>37104</v>
      </c>
      <c r="O38" s="1" t="s">
        <v>96</v>
      </c>
      <c r="R38" s="1" t="s">
        <v>902</v>
      </c>
      <c r="S38" s="1" t="s">
        <v>1219</v>
      </c>
      <c r="T38" s="1" t="s">
        <v>903</v>
      </c>
      <c r="U38" s="1" t="s">
        <v>1193</v>
      </c>
      <c r="V38" s="1" t="s">
        <v>904</v>
      </c>
      <c r="W38" s="1" t="s">
        <v>1219</v>
      </c>
      <c r="Y38" s="1">
        <v>90</v>
      </c>
      <c r="Z38" s="1" t="s">
        <v>905</v>
      </c>
      <c r="AC38" s="1">
        <v>2000</v>
      </c>
      <c r="AE38" s="1">
        <v>654.062</v>
      </c>
      <c r="AF38" s="1">
        <v>989.503</v>
      </c>
      <c r="AG38" s="1">
        <v>989.503</v>
      </c>
      <c r="AH38" s="1">
        <v>0</v>
      </c>
      <c r="AI38" s="1" t="s">
        <v>104</v>
      </c>
      <c r="AJ38" s="1" t="s">
        <v>104</v>
      </c>
      <c r="AL38" s="1" t="s">
        <v>1129</v>
      </c>
    </row>
    <row r="39" spans="1:38" ht="12.75" outlineLevel="2">
      <c r="A39" s="1">
        <v>20</v>
      </c>
      <c r="B39" s="1" t="s">
        <v>1173</v>
      </c>
      <c r="C39" s="1" t="s">
        <v>1193</v>
      </c>
      <c r="D39" s="3">
        <v>176.443</v>
      </c>
      <c r="E39" s="1" t="s">
        <v>1174</v>
      </c>
      <c r="F39" s="1" t="s">
        <v>1214</v>
      </c>
      <c r="G39" s="1" t="s">
        <v>1215</v>
      </c>
      <c r="H39" s="1" t="s">
        <v>999</v>
      </c>
      <c r="I39" s="1">
        <v>834</v>
      </c>
      <c r="J39" s="1">
        <v>20109040453</v>
      </c>
      <c r="K39" s="1" t="s">
        <v>1000</v>
      </c>
      <c r="L39" s="1" t="s">
        <v>1179</v>
      </c>
      <c r="M39" s="2">
        <v>36739</v>
      </c>
      <c r="N39" s="2">
        <v>37043</v>
      </c>
      <c r="O39" s="1" t="s">
        <v>96</v>
      </c>
      <c r="R39" s="1" t="s">
        <v>902</v>
      </c>
      <c r="S39" s="1" t="s">
        <v>1219</v>
      </c>
      <c r="T39" s="1" t="s">
        <v>903</v>
      </c>
      <c r="U39" s="1" t="s">
        <v>1193</v>
      </c>
      <c r="V39" s="1" t="s">
        <v>904</v>
      </c>
      <c r="W39" s="1" t="s">
        <v>1219</v>
      </c>
      <c r="Y39" s="1">
        <v>90</v>
      </c>
      <c r="Z39" s="1" t="s">
        <v>1001</v>
      </c>
      <c r="AC39" s="1">
        <v>2000</v>
      </c>
      <c r="AE39" s="1">
        <v>88.222</v>
      </c>
      <c r="AF39" s="1">
        <v>176.443</v>
      </c>
      <c r="AG39" s="1">
        <v>176.443</v>
      </c>
      <c r="AH39" s="1">
        <v>0</v>
      </c>
      <c r="AI39" s="1" t="s">
        <v>104</v>
      </c>
      <c r="AJ39" s="1" t="s">
        <v>104</v>
      </c>
      <c r="AL39" s="1" t="s">
        <v>1130</v>
      </c>
    </row>
    <row r="40" spans="1:38" ht="12.75" outlineLevel="2">
      <c r="A40" s="1">
        <v>22</v>
      </c>
      <c r="B40" s="1" t="s">
        <v>1173</v>
      </c>
      <c r="C40" s="1" t="s">
        <v>1193</v>
      </c>
      <c r="D40" s="3">
        <v>705.197</v>
      </c>
      <c r="E40" s="1" t="s">
        <v>1174</v>
      </c>
      <c r="F40" s="1" t="s">
        <v>714</v>
      </c>
      <c r="G40" s="1" t="s">
        <v>715</v>
      </c>
      <c r="H40" s="1" t="s">
        <v>1002</v>
      </c>
      <c r="I40" s="1">
        <v>517</v>
      </c>
      <c r="J40" s="1">
        <v>20120050636</v>
      </c>
      <c r="K40" s="1" t="s">
        <v>744</v>
      </c>
      <c r="L40" s="1" t="s">
        <v>1179</v>
      </c>
      <c r="M40" s="2">
        <v>36008</v>
      </c>
      <c r="N40" s="2">
        <v>37043</v>
      </c>
      <c r="O40" s="1" t="s">
        <v>96</v>
      </c>
      <c r="R40" s="1" t="s">
        <v>198</v>
      </c>
      <c r="S40" s="1" t="s">
        <v>188</v>
      </c>
      <c r="T40" s="1" t="s">
        <v>458</v>
      </c>
      <c r="U40" s="1" t="s">
        <v>1193</v>
      </c>
      <c r="V40" s="1" t="s">
        <v>200</v>
      </c>
      <c r="W40" s="1" t="s">
        <v>188</v>
      </c>
      <c r="Y40" s="1">
        <v>5</v>
      </c>
      <c r="Z40" s="1" t="s">
        <v>745</v>
      </c>
      <c r="AC40" s="1">
        <v>2000</v>
      </c>
      <c r="AE40" s="1">
        <v>400.568</v>
      </c>
      <c r="AF40" s="1">
        <v>705.197</v>
      </c>
      <c r="AG40" s="1">
        <v>705.197</v>
      </c>
      <c r="AH40" s="1">
        <v>0</v>
      </c>
      <c r="AI40" s="1" t="s">
        <v>104</v>
      </c>
      <c r="AJ40" s="1" t="s">
        <v>104</v>
      </c>
      <c r="AL40" s="1" t="s">
        <v>1131</v>
      </c>
    </row>
    <row r="41" spans="1:38" ht="12.75" outlineLevel="2">
      <c r="A41" s="1">
        <v>23</v>
      </c>
      <c r="B41" s="1" t="s">
        <v>1173</v>
      </c>
      <c r="C41" s="1" t="s">
        <v>1193</v>
      </c>
      <c r="D41" s="3">
        <v>899.796</v>
      </c>
      <c r="E41" s="1" t="s">
        <v>1174</v>
      </c>
      <c r="F41" s="1" t="s">
        <v>714</v>
      </c>
      <c r="G41" s="1" t="s">
        <v>715</v>
      </c>
      <c r="H41" s="1" t="s">
        <v>1002</v>
      </c>
      <c r="I41" s="1">
        <v>517</v>
      </c>
      <c r="J41" s="1">
        <v>20120050639</v>
      </c>
      <c r="K41" s="1" t="s">
        <v>749</v>
      </c>
      <c r="L41" s="1" t="s">
        <v>1179</v>
      </c>
      <c r="M41" s="2">
        <v>36039</v>
      </c>
      <c r="N41" s="2">
        <v>37043</v>
      </c>
      <c r="O41" s="1" t="s">
        <v>96</v>
      </c>
      <c r="R41" s="1" t="s">
        <v>693</v>
      </c>
      <c r="S41" s="1" t="s">
        <v>1219</v>
      </c>
      <c r="T41" s="1" t="s">
        <v>750</v>
      </c>
      <c r="U41" s="1" t="s">
        <v>1193</v>
      </c>
      <c r="V41" s="1" t="s">
        <v>695</v>
      </c>
      <c r="W41" s="1" t="s">
        <v>1219</v>
      </c>
      <c r="Y41" s="1">
        <v>90</v>
      </c>
      <c r="Z41" s="1" t="s">
        <v>751</v>
      </c>
      <c r="AC41" s="1">
        <v>2000</v>
      </c>
      <c r="AE41" s="1">
        <v>524.275</v>
      </c>
      <c r="AF41" s="1">
        <v>899.796</v>
      </c>
      <c r="AG41" s="1">
        <v>899.796</v>
      </c>
      <c r="AH41" s="1">
        <v>0</v>
      </c>
      <c r="AI41" s="1" t="s">
        <v>104</v>
      </c>
      <c r="AJ41" s="1" t="s">
        <v>104</v>
      </c>
      <c r="AL41" s="1" t="s">
        <v>1132</v>
      </c>
    </row>
    <row r="42" spans="1:38" ht="12.75" outlineLevel="2">
      <c r="A42" s="1">
        <v>25</v>
      </c>
      <c r="B42" s="1" t="s">
        <v>1173</v>
      </c>
      <c r="C42" s="1" t="s">
        <v>1193</v>
      </c>
      <c r="D42" s="3">
        <v>624.852</v>
      </c>
      <c r="E42" s="1" t="s">
        <v>1174</v>
      </c>
      <c r="F42" s="1" t="s">
        <v>714</v>
      </c>
      <c r="G42" s="1" t="s">
        <v>715</v>
      </c>
      <c r="H42" s="1" t="s">
        <v>1002</v>
      </c>
      <c r="I42" s="1">
        <v>517</v>
      </c>
      <c r="J42" s="1">
        <v>20120050690</v>
      </c>
      <c r="K42" s="1" t="s">
        <v>1003</v>
      </c>
      <c r="L42" s="1" t="s">
        <v>1179</v>
      </c>
      <c r="M42" s="2">
        <v>36526</v>
      </c>
      <c r="N42" s="2">
        <v>36951</v>
      </c>
      <c r="O42" s="1" t="s">
        <v>96</v>
      </c>
      <c r="R42" s="1" t="s">
        <v>1224</v>
      </c>
      <c r="S42" s="1" t="s">
        <v>1225</v>
      </c>
      <c r="T42" s="1" t="s">
        <v>1226</v>
      </c>
      <c r="U42" s="1" t="s">
        <v>1193</v>
      </c>
      <c r="V42" s="1" t="s">
        <v>1227</v>
      </c>
      <c r="W42" s="1" t="s">
        <v>1225</v>
      </c>
      <c r="Y42" s="1">
        <v>90</v>
      </c>
      <c r="Z42" s="1" t="s">
        <v>1004</v>
      </c>
      <c r="AC42" s="1">
        <v>2000</v>
      </c>
      <c r="AE42" s="1">
        <v>312.426</v>
      </c>
      <c r="AF42" s="1">
        <v>624.852</v>
      </c>
      <c r="AG42" s="1">
        <v>624.852</v>
      </c>
      <c r="AH42" s="1">
        <v>0</v>
      </c>
      <c r="AI42" s="1" t="s">
        <v>104</v>
      </c>
      <c r="AJ42" s="1" t="s">
        <v>104</v>
      </c>
      <c r="AL42" s="1" t="s">
        <v>1133</v>
      </c>
    </row>
    <row r="43" spans="1:38" ht="12.75" outlineLevel="2">
      <c r="A43" s="1">
        <v>26</v>
      </c>
      <c r="B43" s="1" t="s">
        <v>1173</v>
      </c>
      <c r="C43" s="1" t="s">
        <v>1193</v>
      </c>
      <c r="D43" s="3">
        <v>659.455</v>
      </c>
      <c r="E43" s="1" t="s">
        <v>1174</v>
      </c>
      <c r="F43" s="1" t="s">
        <v>1238</v>
      </c>
      <c r="G43" s="1" t="s">
        <v>1259</v>
      </c>
      <c r="H43" s="1" t="s">
        <v>1005</v>
      </c>
      <c r="I43" s="1">
        <v>622</v>
      </c>
      <c r="J43" s="1">
        <v>20056055021</v>
      </c>
      <c r="K43" s="1" t="s">
        <v>919</v>
      </c>
      <c r="L43" s="1" t="s">
        <v>1179</v>
      </c>
      <c r="M43" s="2">
        <v>36404</v>
      </c>
      <c r="N43" s="2">
        <v>37104</v>
      </c>
      <c r="O43" s="1" t="s">
        <v>96</v>
      </c>
      <c r="R43" s="1" t="s">
        <v>312</v>
      </c>
      <c r="S43" s="1" t="s">
        <v>313</v>
      </c>
      <c r="T43" s="1" t="s">
        <v>742</v>
      </c>
      <c r="U43" s="1" t="s">
        <v>1193</v>
      </c>
      <c r="V43" s="1" t="s">
        <v>315</v>
      </c>
      <c r="W43" s="1" t="s">
        <v>313</v>
      </c>
      <c r="Y43" s="1">
        <v>90</v>
      </c>
      <c r="Z43" s="1" t="s">
        <v>920</v>
      </c>
      <c r="AC43" s="1">
        <v>2000</v>
      </c>
      <c r="AE43" s="1">
        <v>447.737</v>
      </c>
      <c r="AF43" s="1">
        <v>659.455</v>
      </c>
      <c r="AG43" s="1">
        <v>659.455</v>
      </c>
      <c r="AH43" s="1">
        <v>0</v>
      </c>
      <c r="AI43" s="1" t="s">
        <v>104</v>
      </c>
      <c r="AJ43" s="1" t="s">
        <v>104</v>
      </c>
      <c r="AL43" s="1" t="s">
        <v>1134</v>
      </c>
    </row>
    <row r="44" spans="2:38" ht="12.75" outlineLevel="1">
      <c r="B44" s="5" t="s">
        <v>109</v>
      </c>
      <c r="D44" s="3">
        <f>SUBTOTAL(9,D23:D43)</f>
        <v>8916.706</v>
      </c>
      <c r="M44" s="2"/>
      <c r="N44" s="2"/>
      <c r="AL44" s="1">
        <f>SUBTOTAL(9,AL23:AL43)</f>
        <v>0</v>
      </c>
    </row>
    <row r="45" spans="1:38" ht="12.75" outlineLevel="2">
      <c r="A45" s="1">
        <v>29</v>
      </c>
      <c r="B45" s="1" t="s">
        <v>293</v>
      </c>
      <c r="C45" s="1" t="s">
        <v>1202</v>
      </c>
      <c r="D45" s="3">
        <v>6.73</v>
      </c>
      <c r="E45" s="1" t="s">
        <v>294</v>
      </c>
      <c r="F45" s="1" t="s">
        <v>295</v>
      </c>
      <c r="H45" s="1" t="s">
        <v>1017</v>
      </c>
      <c r="I45" s="1">
        <v>465</v>
      </c>
      <c r="J45" s="1">
        <v>120015018104</v>
      </c>
      <c r="K45" s="1">
        <v>118202</v>
      </c>
      <c r="L45" s="1" t="s">
        <v>297</v>
      </c>
      <c r="M45" s="2">
        <v>35704</v>
      </c>
      <c r="N45" s="2">
        <v>36770</v>
      </c>
      <c r="O45" s="1" t="s">
        <v>96</v>
      </c>
      <c r="T45" s="1" t="s">
        <v>298</v>
      </c>
      <c r="U45" s="1" t="s">
        <v>1202</v>
      </c>
      <c r="V45" s="1" t="s">
        <v>275</v>
      </c>
      <c r="W45" s="1" t="s">
        <v>273</v>
      </c>
      <c r="Z45" s="1" t="s">
        <v>852</v>
      </c>
      <c r="AC45" s="1">
        <v>2000</v>
      </c>
      <c r="AE45" s="1">
        <v>2.243</v>
      </c>
      <c r="AF45" s="1">
        <v>6.73</v>
      </c>
      <c r="AG45" s="1">
        <v>6.73</v>
      </c>
      <c r="AI45" s="1" t="s">
        <v>104</v>
      </c>
      <c r="AJ45" s="1" t="s">
        <v>104</v>
      </c>
      <c r="AK45" s="1" t="s">
        <v>300</v>
      </c>
      <c r="AL45" s="1" t="s">
        <v>1135</v>
      </c>
    </row>
    <row r="46" spans="1:38" ht="12.75" outlineLevel="2">
      <c r="A46" s="1">
        <v>30</v>
      </c>
      <c r="B46" s="1" t="s">
        <v>293</v>
      </c>
      <c r="C46" s="1" t="s">
        <v>1202</v>
      </c>
      <c r="D46" s="3">
        <v>0</v>
      </c>
      <c r="E46" s="1" t="s">
        <v>294</v>
      </c>
      <c r="F46" s="1" t="s">
        <v>295</v>
      </c>
      <c r="H46" s="1" t="s">
        <v>1017</v>
      </c>
      <c r="I46" s="1">
        <v>465</v>
      </c>
      <c r="J46" s="1">
        <v>120015023290</v>
      </c>
      <c r="K46" s="1">
        <v>123421</v>
      </c>
      <c r="L46" s="1" t="s">
        <v>297</v>
      </c>
      <c r="M46" s="2">
        <v>36069</v>
      </c>
      <c r="N46" s="2">
        <v>36770</v>
      </c>
      <c r="O46" s="1" t="s">
        <v>96</v>
      </c>
      <c r="T46" s="1" t="s">
        <v>298</v>
      </c>
      <c r="U46" s="1" t="s">
        <v>1202</v>
      </c>
      <c r="V46" s="1" t="s">
        <v>275</v>
      </c>
      <c r="W46" s="1" t="s">
        <v>273</v>
      </c>
      <c r="Z46" s="1" t="s">
        <v>405</v>
      </c>
      <c r="AC46" s="1">
        <v>2000</v>
      </c>
      <c r="AE46" s="1">
        <v>95.5</v>
      </c>
      <c r="AF46" s="1">
        <v>0</v>
      </c>
      <c r="AG46" s="1">
        <v>0</v>
      </c>
      <c r="AI46" s="1" t="s">
        <v>104</v>
      </c>
      <c r="AJ46" s="1" t="s">
        <v>104</v>
      </c>
      <c r="AK46" s="1" t="s">
        <v>300</v>
      </c>
      <c r="AL46" s="1" t="s">
        <v>1136</v>
      </c>
    </row>
    <row r="47" spans="1:38" ht="12.75" outlineLevel="2">
      <c r="A47" s="1">
        <v>31</v>
      </c>
      <c r="B47" s="1" t="s">
        <v>293</v>
      </c>
      <c r="C47" s="1" t="s">
        <v>1202</v>
      </c>
      <c r="E47" s="1" t="s">
        <v>294</v>
      </c>
      <c r="F47" s="1" t="s">
        <v>295</v>
      </c>
      <c r="H47" s="1" t="s">
        <v>1017</v>
      </c>
      <c r="I47" s="1">
        <v>465</v>
      </c>
      <c r="J47" s="1">
        <v>120015034558</v>
      </c>
      <c r="K47" s="1">
        <v>134911</v>
      </c>
      <c r="L47" s="1" t="s">
        <v>1200</v>
      </c>
      <c r="M47" s="2">
        <v>36434</v>
      </c>
      <c r="N47" s="2">
        <v>36770</v>
      </c>
      <c r="O47" s="1" t="s">
        <v>96</v>
      </c>
      <c r="T47" s="1" t="s">
        <v>298</v>
      </c>
      <c r="U47" s="1" t="s">
        <v>1202</v>
      </c>
      <c r="V47" s="1" t="s">
        <v>275</v>
      </c>
      <c r="W47" s="1" t="s">
        <v>273</v>
      </c>
      <c r="Z47" s="1" t="s">
        <v>552</v>
      </c>
      <c r="AC47" s="1">
        <v>2000</v>
      </c>
      <c r="AE47" s="1">
        <v>0</v>
      </c>
      <c r="AI47" s="1" t="s">
        <v>104</v>
      </c>
      <c r="AJ47" s="1" t="s">
        <v>104</v>
      </c>
      <c r="AL47" s="1" t="s">
        <v>1137</v>
      </c>
    </row>
    <row r="48" spans="1:38" ht="12.75" outlineLevel="2">
      <c r="A48" s="1">
        <v>32</v>
      </c>
      <c r="B48" s="1" t="s">
        <v>293</v>
      </c>
      <c r="C48" s="1" t="s">
        <v>1202</v>
      </c>
      <c r="D48" s="3">
        <v>13.001</v>
      </c>
      <c r="E48" s="1" t="s">
        <v>294</v>
      </c>
      <c r="F48" s="1" t="s">
        <v>926</v>
      </c>
      <c r="H48" s="1" t="s">
        <v>1018</v>
      </c>
      <c r="I48" s="1">
        <v>328</v>
      </c>
      <c r="J48" s="1">
        <v>120016024488</v>
      </c>
      <c r="K48" s="1">
        <v>124627</v>
      </c>
      <c r="L48" s="1" t="s">
        <v>297</v>
      </c>
      <c r="M48" s="2">
        <v>36069</v>
      </c>
      <c r="N48" s="2">
        <v>36770</v>
      </c>
      <c r="O48" s="1" t="s">
        <v>96</v>
      </c>
      <c r="T48" s="1" t="s">
        <v>928</v>
      </c>
      <c r="U48" s="1" t="s">
        <v>1202</v>
      </c>
      <c r="V48" s="1" t="s">
        <v>929</v>
      </c>
      <c r="W48" s="1" t="s">
        <v>228</v>
      </c>
      <c r="Z48" s="1" t="s">
        <v>930</v>
      </c>
      <c r="AC48" s="1">
        <v>2000</v>
      </c>
      <c r="AE48" s="1">
        <v>6.501</v>
      </c>
      <c r="AF48" s="1">
        <v>13.001</v>
      </c>
      <c r="AG48" s="1">
        <v>13.001</v>
      </c>
      <c r="AI48" s="1" t="s">
        <v>104</v>
      </c>
      <c r="AJ48" s="1" t="s">
        <v>104</v>
      </c>
      <c r="AK48" s="1" t="s">
        <v>300</v>
      </c>
      <c r="AL48" s="1" t="s">
        <v>1138</v>
      </c>
    </row>
    <row r="49" spans="1:38" ht="12.75" outlineLevel="2">
      <c r="A49" s="1">
        <v>33</v>
      </c>
      <c r="B49" s="1" t="s">
        <v>293</v>
      </c>
      <c r="C49" s="1" t="s">
        <v>1202</v>
      </c>
      <c r="D49" s="3">
        <v>0</v>
      </c>
      <c r="E49" s="1" t="s">
        <v>294</v>
      </c>
      <c r="F49" s="1" t="s">
        <v>926</v>
      </c>
      <c r="H49" s="1" t="s">
        <v>1018</v>
      </c>
      <c r="I49" s="1">
        <v>328</v>
      </c>
      <c r="J49" s="1">
        <v>120016025200</v>
      </c>
      <c r="K49" s="1">
        <v>125344</v>
      </c>
      <c r="L49" s="1" t="s">
        <v>297</v>
      </c>
      <c r="M49" s="2">
        <v>36069</v>
      </c>
      <c r="N49" s="2">
        <v>36770</v>
      </c>
      <c r="O49" s="1" t="s">
        <v>96</v>
      </c>
      <c r="T49" s="1" t="s">
        <v>928</v>
      </c>
      <c r="U49" s="1" t="s">
        <v>1202</v>
      </c>
      <c r="V49" s="1" t="s">
        <v>929</v>
      </c>
      <c r="W49" s="1" t="s">
        <v>228</v>
      </c>
      <c r="Z49" s="1" t="s">
        <v>930</v>
      </c>
      <c r="AC49" s="1">
        <v>2000</v>
      </c>
      <c r="AE49" s="1">
        <v>0</v>
      </c>
      <c r="AF49" s="1">
        <v>0</v>
      </c>
      <c r="AG49" s="1">
        <v>0</v>
      </c>
      <c r="AI49" s="1" t="s">
        <v>104</v>
      </c>
      <c r="AJ49" s="1" t="s">
        <v>104</v>
      </c>
      <c r="AK49" s="1" t="s">
        <v>300</v>
      </c>
      <c r="AL49" s="1" t="s">
        <v>1139</v>
      </c>
    </row>
    <row r="50" spans="1:38" ht="12.75" outlineLevel="2">
      <c r="A50" s="1">
        <v>34</v>
      </c>
      <c r="B50" s="1" t="s">
        <v>293</v>
      </c>
      <c r="C50" s="1" t="s">
        <v>1202</v>
      </c>
      <c r="D50" s="3">
        <v>102.339</v>
      </c>
      <c r="E50" s="1" t="s">
        <v>294</v>
      </c>
      <c r="F50" s="1" t="s">
        <v>926</v>
      </c>
      <c r="H50" s="1" t="s">
        <v>1018</v>
      </c>
      <c r="I50" s="1">
        <v>328</v>
      </c>
      <c r="J50" s="1">
        <v>120016026137</v>
      </c>
      <c r="K50" s="1">
        <v>126291</v>
      </c>
      <c r="L50" s="1" t="s">
        <v>297</v>
      </c>
      <c r="M50" s="2">
        <v>36069</v>
      </c>
      <c r="N50" s="2">
        <v>36770</v>
      </c>
      <c r="O50" s="1" t="s">
        <v>96</v>
      </c>
      <c r="T50" s="1" t="s">
        <v>928</v>
      </c>
      <c r="U50" s="1" t="s">
        <v>1202</v>
      </c>
      <c r="V50" s="1" t="s">
        <v>929</v>
      </c>
      <c r="W50" s="1" t="s">
        <v>228</v>
      </c>
      <c r="Z50" s="1" t="s">
        <v>931</v>
      </c>
      <c r="AC50" s="1">
        <v>2000</v>
      </c>
      <c r="AE50" s="1">
        <v>51.17</v>
      </c>
      <c r="AF50" s="1">
        <v>102.339</v>
      </c>
      <c r="AG50" s="1">
        <v>102.339</v>
      </c>
      <c r="AI50" s="1" t="s">
        <v>104</v>
      </c>
      <c r="AJ50" s="1" t="s">
        <v>104</v>
      </c>
      <c r="AK50" s="1" t="s">
        <v>300</v>
      </c>
      <c r="AL50" s="1" t="s">
        <v>1140</v>
      </c>
    </row>
    <row r="51" spans="1:38" ht="12.75" outlineLevel="2">
      <c r="A51" s="1">
        <v>35</v>
      </c>
      <c r="B51" s="1" t="s">
        <v>293</v>
      </c>
      <c r="C51" s="1" t="s">
        <v>1202</v>
      </c>
      <c r="D51" s="3">
        <v>91.469</v>
      </c>
      <c r="E51" s="1" t="s">
        <v>294</v>
      </c>
      <c r="F51" s="1" t="s">
        <v>554</v>
      </c>
      <c r="H51" s="1" t="s">
        <v>1019</v>
      </c>
      <c r="I51" s="1">
        <v>568</v>
      </c>
      <c r="J51" s="1">
        <v>120064014275</v>
      </c>
      <c r="K51" s="1">
        <v>114349</v>
      </c>
      <c r="L51" s="1" t="s">
        <v>1200</v>
      </c>
      <c r="M51" s="2">
        <v>35339</v>
      </c>
      <c r="N51" s="2">
        <v>36770</v>
      </c>
      <c r="O51" s="1" t="s">
        <v>96</v>
      </c>
      <c r="T51" s="1" t="s">
        <v>556</v>
      </c>
      <c r="U51" s="1" t="s">
        <v>1202</v>
      </c>
      <c r="V51" s="1" t="s">
        <v>557</v>
      </c>
      <c r="W51" s="1" t="s">
        <v>248</v>
      </c>
      <c r="Z51" s="1" t="s">
        <v>558</v>
      </c>
      <c r="AC51" s="1">
        <v>2000</v>
      </c>
      <c r="AE51" s="1">
        <v>93.177</v>
      </c>
      <c r="AF51" s="1">
        <v>91.469</v>
      </c>
      <c r="AG51" s="1">
        <v>91.469</v>
      </c>
      <c r="AI51" s="1" t="s">
        <v>104</v>
      </c>
      <c r="AJ51" s="1" t="s">
        <v>104</v>
      </c>
      <c r="AL51" s="1" t="s">
        <v>1141</v>
      </c>
    </row>
    <row r="52" spans="1:38" ht="12.75" outlineLevel="2">
      <c r="A52" s="1">
        <v>36</v>
      </c>
      <c r="B52" s="1" t="s">
        <v>293</v>
      </c>
      <c r="C52" s="1" t="s">
        <v>1202</v>
      </c>
      <c r="D52" s="3">
        <v>4.083</v>
      </c>
      <c r="E52" s="1" t="s">
        <v>294</v>
      </c>
      <c r="F52" s="1" t="s">
        <v>412</v>
      </c>
      <c r="H52" s="1" t="s">
        <v>1020</v>
      </c>
      <c r="I52" s="1">
        <v>583</v>
      </c>
      <c r="J52" s="1">
        <v>120104003171</v>
      </c>
      <c r="K52" s="1">
        <v>103209</v>
      </c>
      <c r="L52" s="1" t="s">
        <v>1200</v>
      </c>
      <c r="M52" s="2">
        <v>34608</v>
      </c>
      <c r="N52" s="2">
        <v>36770</v>
      </c>
      <c r="O52" s="1" t="s">
        <v>96</v>
      </c>
      <c r="T52" s="1" t="s">
        <v>414</v>
      </c>
      <c r="U52" s="1" t="s">
        <v>1202</v>
      </c>
      <c r="V52" s="1" t="s">
        <v>415</v>
      </c>
      <c r="W52" s="1" t="s">
        <v>1219</v>
      </c>
      <c r="Z52" s="1" t="s">
        <v>416</v>
      </c>
      <c r="AC52" s="1">
        <v>2000</v>
      </c>
      <c r="AE52" s="1">
        <v>8.441</v>
      </c>
      <c r="AF52" s="1">
        <v>4.083</v>
      </c>
      <c r="AG52" s="1">
        <v>4.083</v>
      </c>
      <c r="AI52" s="1" t="s">
        <v>104</v>
      </c>
      <c r="AJ52" s="1" t="s">
        <v>104</v>
      </c>
      <c r="AL52" s="1" t="s">
        <v>1142</v>
      </c>
    </row>
    <row r="53" spans="1:38" ht="12.75" outlineLevel="2">
      <c r="A53" s="1">
        <v>37</v>
      </c>
      <c r="B53" s="1" t="s">
        <v>293</v>
      </c>
      <c r="C53" s="1" t="s">
        <v>1202</v>
      </c>
      <c r="D53" s="3">
        <v>0</v>
      </c>
      <c r="E53" s="1" t="s">
        <v>294</v>
      </c>
      <c r="F53" s="1" t="s">
        <v>412</v>
      </c>
      <c r="H53" s="1" t="s">
        <v>1020</v>
      </c>
      <c r="I53" s="1">
        <v>583</v>
      </c>
      <c r="J53" s="1">
        <v>120104033474</v>
      </c>
      <c r="K53" s="1">
        <v>133787</v>
      </c>
      <c r="L53" s="1" t="s">
        <v>297</v>
      </c>
      <c r="M53" s="2">
        <v>36434</v>
      </c>
      <c r="N53" s="2">
        <v>36770</v>
      </c>
      <c r="O53" s="1" t="s">
        <v>96</v>
      </c>
      <c r="T53" s="1" t="s">
        <v>414</v>
      </c>
      <c r="U53" s="1" t="s">
        <v>1202</v>
      </c>
      <c r="V53" s="1" t="s">
        <v>415</v>
      </c>
      <c r="W53" s="1" t="s">
        <v>1219</v>
      </c>
      <c r="Z53" s="1" t="s">
        <v>1021</v>
      </c>
      <c r="AC53" s="1">
        <v>2000</v>
      </c>
      <c r="AE53" s="1">
        <v>0</v>
      </c>
      <c r="AF53" s="1">
        <v>0</v>
      </c>
      <c r="AG53" s="1">
        <v>0</v>
      </c>
      <c r="AI53" s="1" t="s">
        <v>104</v>
      </c>
      <c r="AJ53" s="1" t="s">
        <v>104</v>
      </c>
      <c r="AK53" s="1" t="s">
        <v>1022</v>
      </c>
      <c r="AL53" s="1" t="s">
        <v>1143</v>
      </c>
    </row>
    <row r="54" spans="1:38" ht="12.75" outlineLevel="2">
      <c r="A54" s="1">
        <v>38</v>
      </c>
      <c r="B54" s="1" t="s">
        <v>293</v>
      </c>
      <c r="C54" s="1" t="s">
        <v>1202</v>
      </c>
      <c r="D54" s="3">
        <v>107.2</v>
      </c>
      <c r="E54" s="1" t="s">
        <v>294</v>
      </c>
      <c r="F54" s="1" t="s">
        <v>856</v>
      </c>
      <c r="H54" s="1" t="s">
        <v>1023</v>
      </c>
      <c r="I54" s="1">
        <v>283</v>
      </c>
      <c r="J54" s="1">
        <v>120106022259</v>
      </c>
      <c r="K54" s="1">
        <v>122386</v>
      </c>
      <c r="L54" s="1" t="s">
        <v>1200</v>
      </c>
      <c r="M54" s="2">
        <v>35704</v>
      </c>
      <c r="N54" s="2">
        <v>36770</v>
      </c>
      <c r="O54" s="1" t="s">
        <v>96</v>
      </c>
      <c r="T54" s="1" t="s">
        <v>858</v>
      </c>
      <c r="U54" s="1" t="s">
        <v>1202</v>
      </c>
      <c r="V54" s="1" t="s">
        <v>217</v>
      </c>
      <c r="W54" s="1" t="s">
        <v>215</v>
      </c>
      <c r="Z54" s="1" t="s">
        <v>859</v>
      </c>
      <c r="AC54" s="1">
        <v>2000</v>
      </c>
      <c r="AE54" s="1">
        <v>98.367</v>
      </c>
      <c r="AF54" s="1">
        <v>107.2</v>
      </c>
      <c r="AG54" s="1">
        <v>107.2</v>
      </c>
      <c r="AI54" s="1" t="s">
        <v>104</v>
      </c>
      <c r="AJ54" s="1" t="s">
        <v>104</v>
      </c>
      <c r="AL54" s="1" t="s">
        <v>1144</v>
      </c>
    </row>
    <row r="55" spans="1:38" ht="12.75" outlineLevel="2">
      <c r="A55" s="1">
        <v>39</v>
      </c>
      <c r="B55" s="1" t="s">
        <v>293</v>
      </c>
      <c r="C55" s="1" t="s">
        <v>1202</v>
      </c>
      <c r="D55" s="3">
        <v>63.13</v>
      </c>
      <c r="E55" s="1" t="s">
        <v>294</v>
      </c>
      <c r="F55" s="1" t="s">
        <v>860</v>
      </c>
      <c r="H55" s="1" t="s">
        <v>1024</v>
      </c>
      <c r="I55" s="1">
        <v>999</v>
      </c>
      <c r="J55" s="1">
        <v>120123019961</v>
      </c>
      <c r="K55" s="1">
        <v>120076</v>
      </c>
      <c r="L55" s="1" t="s">
        <v>1200</v>
      </c>
      <c r="M55" s="2">
        <v>35704</v>
      </c>
      <c r="N55" s="2">
        <v>36770</v>
      </c>
      <c r="O55" s="1" t="s">
        <v>96</v>
      </c>
      <c r="T55" s="1" t="s">
        <v>862</v>
      </c>
      <c r="U55" s="1" t="s">
        <v>1202</v>
      </c>
      <c r="V55" s="1" t="s">
        <v>1221</v>
      </c>
      <c r="W55" s="1" t="s">
        <v>1219</v>
      </c>
      <c r="Z55" s="1" t="s">
        <v>863</v>
      </c>
      <c r="AC55" s="1">
        <v>2000</v>
      </c>
      <c r="AE55" s="1">
        <v>47.219</v>
      </c>
      <c r="AF55" s="1">
        <v>63.13</v>
      </c>
      <c r="AG55" s="1">
        <v>63.13</v>
      </c>
      <c r="AI55" s="1" t="s">
        <v>104</v>
      </c>
      <c r="AJ55" s="1" t="s">
        <v>104</v>
      </c>
      <c r="AL55" s="1" t="s">
        <v>1145</v>
      </c>
    </row>
    <row r="56" spans="2:38" ht="12.75" outlineLevel="1">
      <c r="B56" s="5" t="s">
        <v>110</v>
      </c>
      <c r="D56" s="3">
        <f>SUBTOTAL(9,D45:D55)</f>
        <v>387.952</v>
      </c>
      <c r="M56" s="2"/>
      <c r="N56" s="2"/>
      <c r="AL56" s="1">
        <f>SUBTOTAL(9,AL45:AL55)</f>
        <v>0</v>
      </c>
    </row>
    <row r="57" spans="1:38" ht="12.75" outlineLevel="2">
      <c r="A57" s="1">
        <v>41</v>
      </c>
      <c r="B57" s="1" t="s">
        <v>417</v>
      </c>
      <c r="C57" s="1" t="s">
        <v>1183</v>
      </c>
      <c r="D57" s="3">
        <v>144</v>
      </c>
      <c r="E57" s="1" t="s">
        <v>418</v>
      </c>
      <c r="F57" s="1" t="s">
        <v>419</v>
      </c>
      <c r="G57" s="1" t="s">
        <v>936</v>
      </c>
      <c r="H57" s="1" t="s">
        <v>426</v>
      </c>
      <c r="I57" s="1">
        <v>353</v>
      </c>
      <c r="J57" s="1">
        <v>30586009162</v>
      </c>
      <c r="K57" s="1" t="s">
        <v>937</v>
      </c>
      <c r="L57" s="1" t="s">
        <v>1179</v>
      </c>
      <c r="M57" s="2">
        <v>36161</v>
      </c>
      <c r="N57" s="2">
        <v>37561</v>
      </c>
      <c r="O57" s="1" t="s">
        <v>96</v>
      </c>
      <c r="R57" s="1" t="s">
        <v>938</v>
      </c>
      <c r="S57" s="1" t="s">
        <v>1219</v>
      </c>
      <c r="T57" s="1" t="s">
        <v>1220</v>
      </c>
      <c r="U57" s="1" t="s">
        <v>1183</v>
      </c>
      <c r="V57" s="1" t="s">
        <v>939</v>
      </c>
      <c r="W57" s="1" t="s">
        <v>1219</v>
      </c>
      <c r="Y57" s="1">
        <v>90</v>
      </c>
      <c r="AC57" s="1">
        <v>2000</v>
      </c>
      <c r="AD57" s="1">
        <v>472.209</v>
      </c>
      <c r="AE57" s="1">
        <v>94.442</v>
      </c>
      <c r="AF57" s="1">
        <v>144</v>
      </c>
      <c r="AG57" s="1">
        <v>144</v>
      </c>
      <c r="AH57" s="1">
        <v>0</v>
      </c>
      <c r="AI57" s="1" t="s">
        <v>104</v>
      </c>
      <c r="AJ57" s="1" t="s">
        <v>104</v>
      </c>
      <c r="AL57" s="1" t="s">
        <v>940</v>
      </c>
    </row>
    <row r="58" spans="1:38" ht="12.75" outlineLevel="2">
      <c r="A58" s="1">
        <v>45</v>
      </c>
      <c r="B58" s="1" t="s">
        <v>417</v>
      </c>
      <c r="C58" s="1" t="s">
        <v>100</v>
      </c>
      <c r="E58" s="1" t="s">
        <v>418</v>
      </c>
      <c r="F58" s="1" t="s">
        <v>419</v>
      </c>
      <c r="G58" s="1" t="s">
        <v>420</v>
      </c>
      <c r="H58" s="1" t="s">
        <v>426</v>
      </c>
      <c r="I58" s="1">
        <v>340</v>
      </c>
      <c r="J58" s="1">
        <v>30572107100</v>
      </c>
      <c r="K58" s="1" t="s">
        <v>476</v>
      </c>
      <c r="L58" s="1" t="s">
        <v>345</v>
      </c>
      <c r="M58" s="2">
        <v>35004</v>
      </c>
      <c r="N58" s="2">
        <v>36465</v>
      </c>
      <c r="O58" s="1" t="s">
        <v>96</v>
      </c>
      <c r="R58" s="1" t="s">
        <v>198</v>
      </c>
      <c r="S58" s="1" t="s">
        <v>188</v>
      </c>
      <c r="T58" s="1" t="s">
        <v>477</v>
      </c>
      <c r="U58" s="1" t="s">
        <v>100</v>
      </c>
      <c r="V58" s="1" t="s">
        <v>200</v>
      </c>
      <c r="W58" s="1" t="s">
        <v>188</v>
      </c>
      <c r="Y58" s="1">
        <v>22</v>
      </c>
      <c r="AC58" s="1">
        <v>2000</v>
      </c>
      <c r="AD58" s="1">
        <v>800</v>
      </c>
      <c r="AE58" s="1">
        <v>160</v>
      </c>
      <c r="AI58" s="1" t="s">
        <v>104</v>
      </c>
      <c r="AJ58" s="1" t="s">
        <v>104</v>
      </c>
      <c r="AL58" s="1" t="s">
        <v>478</v>
      </c>
    </row>
    <row r="59" spans="1:38" ht="12.75" outlineLevel="2">
      <c r="A59" s="1">
        <v>40</v>
      </c>
      <c r="B59" s="1" t="s">
        <v>417</v>
      </c>
      <c r="C59" s="1" t="s">
        <v>1193</v>
      </c>
      <c r="D59" s="3">
        <v>168.447</v>
      </c>
      <c r="E59" s="1" t="s">
        <v>1025</v>
      </c>
      <c r="F59" s="1" t="s">
        <v>1026</v>
      </c>
      <c r="G59" s="1" t="s">
        <v>1027</v>
      </c>
      <c r="H59" s="1" t="s">
        <v>1028</v>
      </c>
      <c r="I59" s="1">
        <v>400</v>
      </c>
      <c r="J59" s="1">
        <v>31622009654</v>
      </c>
      <c r="K59" s="1" t="s">
        <v>1029</v>
      </c>
      <c r="L59" s="1" t="s">
        <v>1179</v>
      </c>
      <c r="M59" s="2">
        <v>36434</v>
      </c>
      <c r="N59" s="2">
        <v>37135</v>
      </c>
      <c r="O59" s="1" t="s">
        <v>96</v>
      </c>
      <c r="R59" s="1" t="s">
        <v>227</v>
      </c>
      <c r="S59" s="1" t="s">
        <v>228</v>
      </c>
      <c r="T59" s="1" t="s">
        <v>1030</v>
      </c>
      <c r="U59" s="1" t="s">
        <v>1193</v>
      </c>
      <c r="V59" s="1" t="s">
        <v>230</v>
      </c>
      <c r="W59" s="1" t="s">
        <v>228</v>
      </c>
      <c r="Y59" s="1">
        <v>90</v>
      </c>
      <c r="AC59" s="1">
        <v>2000</v>
      </c>
      <c r="AD59" s="1">
        <v>199.999</v>
      </c>
      <c r="AE59" s="1">
        <v>100</v>
      </c>
      <c r="AF59" s="1">
        <v>168.447</v>
      </c>
      <c r="AG59" s="1">
        <v>168.447</v>
      </c>
      <c r="AH59" s="1">
        <v>0</v>
      </c>
      <c r="AI59" s="1" t="s">
        <v>104</v>
      </c>
      <c r="AJ59" s="1" t="s">
        <v>104</v>
      </c>
      <c r="AL59" s="1" t="s">
        <v>1031</v>
      </c>
    </row>
    <row r="60" spans="1:38" ht="12.75" outlineLevel="2">
      <c r="A60" s="1">
        <v>42</v>
      </c>
      <c r="B60" s="1" t="s">
        <v>417</v>
      </c>
      <c r="C60" s="1" t="s">
        <v>1193</v>
      </c>
      <c r="E60" s="1" t="s">
        <v>418</v>
      </c>
      <c r="F60" s="1" t="s">
        <v>419</v>
      </c>
      <c r="G60" s="1" t="s">
        <v>936</v>
      </c>
      <c r="H60" s="1" t="s">
        <v>426</v>
      </c>
      <c r="I60" s="1">
        <v>353</v>
      </c>
      <c r="J60" s="1">
        <v>30586203436</v>
      </c>
      <c r="K60" s="1" t="s">
        <v>941</v>
      </c>
      <c r="L60" s="1" t="s">
        <v>95</v>
      </c>
      <c r="M60" s="2">
        <v>36220</v>
      </c>
      <c r="N60" s="2">
        <v>37561</v>
      </c>
      <c r="O60" s="1" t="s">
        <v>96</v>
      </c>
      <c r="R60" s="1" t="s">
        <v>381</v>
      </c>
      <c r="S60" s="1" t="s">
        <v>98</v>
      </c>
      <c r="T60" s="1" t="s">
        <v>382</v>
      </c>
      <c r="U60" s="1" t="s">
        <v>1193</v>
      </c>
      <c r="V60" s="1" t="s">
        <v>363</v>
      </c>
      <c r="W60" s="1" t="s">
        <v>98</v>
      </c>
      <c r="AC60" s="1">
        <v>2000</v>
      </c>
      <c r="AD60" s="1">
        <v>3223.36</v>
      </c>
      <c r="AE60" s="1">
        <v>644.672</v>
      </c>
      <c r="AI60" s="1" t="s">
        <v>104</v>
      </c>
      <c r="AJ60" s="1" t="s">
        <v>104</v>
      </c>
      <c r="AL60" s="1" t="s">
        <v>942</v>
      </c>
    </row>
    <row r="61" spans="1:38" ht="12.75" outlineLevel="2">
      <c r="A61" s="1">
        <v>43</v>
      </c>
      <c r="B61" s="1" t="s">
        <v>417</v>
      </c>
      <c r="C61" s="1" t="s">
        <v>1193</v>
      </c>
      <c r="D61" s="3">
        <v>184</v>
      </c>
      <c r="E61" s="1" t="s">
        <v>418</v>
      </c>
      <c r="F61" s="1" t="s">
        <v>419</v>
      </c>
      <c r="G61" s="1" t="s">
        <v>420</v>
      </c>
      <c r="H61" s="1" t="s">
        <v>426</v>
      </c>
      <c r="I61" s="1">
        <v>340</v>
      </c>
      <c r="J61" s="1">
        <v>30572009045</v>
      </c>
      <c r="K61" s="1" t="s">
        <v>561</v>
      </c>
      <c r="L61" s="1" t="s">
        <v>1179</v>
      </c>
      <c r="M61" s="2">
        <v>35582</v>
      </c>
      <c r="N61" s="2">
        <v>36831</v>
      </c>
      <c r="O61" s="1" t="s">
        <v>96</v>
      </c>
      <c r="R61" s="1" t="s">
        <v>198</v>
      </c>
      <c r="S61" s="1" t="s">
        <v>188</v>
      </c>
      <c r="T61" s="1" t="s">
        <v>562</v>
      </c>
      <c r="U61" s="1" t="s">
        <v>1193</v>
      </c>
      <c r="V61" s="1" t="s">
        <v>200</v>
      </c>
      <c r="W61" s="1" t="s">
        <v>188</v>
      </c>
      <c r="Y61" s="1">
        <v>90</v>
      </c>
      <c r="AC61" s="1">
        <v>2000</v>
      </c>
      <c r="AD61" s="1">
        <v>519</v>
      </c>
      <c r="AE61" s="1">
        <v>103.8</v>
      </c>
      <c r="AF61" s="1">
        <v>184</v>
      </c>
      <c r="AG61" s="1">
        <v>184</v>
      </c>
      <c r="AH61" s="1">
        <v>0</v>
      </c>
      <c r="AI61" s="1" t="s">
        <v>104</v>
      </c>
      <c r="AJ61" s="1" t="s">
        <v>104</v>
      </c>
      <c r="AL61" s="1" t="s">
        <v>563</v>
      </c>
    </row>
    <row r="62" spans="1:38" ht="12.75" outlineLevel="2">
      <c r="A62" s="1">
        <v>44</v>
      </c>
      <c r="B62" s="1" t="s">
        <v>417</v>
      </c>
      <c r="C62" s="1" t="s">
        <v>1193</v>
      </c>
      <c r="E62" s="1" t="s">
        <v>418</v>
      </c>
      <c r="F62" s="1" t="s">
        <v>419</v>
      </c>
      <c r="G62" s="1" t="s">
        <v>420</v>
      </c>
      <c r="H62" s="1" t="s">
        <v>426</v>
      </c>
      <c r="I62" s="1">
        <v>340</v>
      </c>
      <c r="J62" s="1">
        <v>30572009976</v>
      </c>
      <c r="K62" s="1" t="s">
        <v>422</v>
      </c>
      <c r="L62" s="1" t="s">
        <v>1179</v>
      </c>
      <c r="M62" s="2">
        <v>34943</v>
      </c>
      <c r="N62" s="2">
        <v>36739</v>
      </c>
      <c r="O62" s="1" t="s">
        <v>96</v>
      </c>
      <c r="R62" s="1" t="s">
        <v>381</v>
      </c>
      <c r="S62" s="1" t="s">
        <v>98</v>
      </c>
      <c r="T62" s="1" t="s">
        <v>382</v>
      </c>
      <c r="U62" s="1" t="s">
        <v>1193</v>
      </c>
      <c r="V62" s="1" t="s">
        <v>363</v>
      </c>
      <c r="W62" s="1" t="s">
        <v>98</v>
      </c>
      <c r="Y62" s="1">
        <v>90</v>
      </c>
      <c r="AC62" s="1">
        <v>2000</v>
      </c>
      <c r="AD62" s="1">
        <v>4371.496</v>
      </c>
      <c r="AE62" s="1">
        <v>728.583</v>
      </c>
      <c r="AI62" s="1" t="s">
        <v>104</v>
      </c>
      <c r="AJ62" s="1" t="s">
        <v>104</v>
      </c>
      <c r="AL62" s="1" t="s">
        <v>423</v>
      </c>
    </row>
    <row r="63" spans="2:38" ht="12.75" outlineLevel="1">
      <c r="B63" s="5" t="s">
        <v>111</v>
      </c>
      <c r="D63" s="3">
        <f>SUBTOTAL(9,D57:D62)</f>
        <v>496.447</v>
      </c>
      <c r="M63" s="2"/>
      <c r="N63" s="2"/>
      <c r="AL63" s="1">
        <f>SUBTOTAL(9,AL57:AL62)</f>
        <v>0</v>
      </c>
    </row>
    <row r="64" spans="1:38" ht="12.75" outlineLevel="2">
      <c r="A64" s="1">
        <v>46</v>
      </c>
      <c r="B64" s="1" t="s">
        <v>1268</v>
      </c>
      <c r="C64" s="1" t="s">
        <v>1183</v>
      </c>
      <c r="D64" s="3">
        <v>70.134</v>
      </c>
      <c r="E64" s="1" t="s">
        <v>306</v>
      </c>
      <c r="F64" s="1" t="s">
        <v>943</v>
      </c>
      <c r="G64" s="1" t="s">
        <v>944</v>
      </c>
      <c r="H64" s="1" t="s">
        <v>1032</v>
      </c>
      <c r="I64" s="1">
        <v>693</v>
      </c>
      <c r="J64" s="1">
        <v>50076078904</v>
      </c>
      <c r="K64" s="1">
        <v>9876379</v>
      </c>
      <c r="L64" s="1" t="s">
        <v>1179</v>
      </c>
      <c r="M64" s="2">
        <v>36342</v>
      </c>
      <c r="N64" s="2">
        <v>37408</v>
      </c>
      <c r="O64" s="1" t="s">
        <v>96</v>
      </c>
      <c r="R64" s="1" t="s">
        <v>1218</v>
      </c>
      <c r="S64" s="1" t="s">
        <v>1219</v>
      </c>
      <c r="T64" s="1" t="s">
        <v>1220</v>
      </c>
      <c r="U64" s="1" t="s">
        <v>1183</v>
      </c>
      <c r="V64" s="1" t="s">
        <v>1221</v>
      </c>
      <c r="W64" s="1" t="s">
        <v>1219</v>
      </c>
      <c r="Y64" s="1">
        <v>41</v>
      </c>
      <c r="Z64" s="1" t="s">
        <v>946</v>
      </c>
      <c r="AA64" s="1" t="s">
        <v>213</v>
      </c>
      <c r="AC64" s="1">
        <v>2000</v>
      </c>
      <c r="AD64" s="1">
        <v>214.441</v>
      </c>
      <c r="AE64" s="1">
        <v>53.61</v>
      </c>
      <c r="AF64" s="1">
        <v>70.134</v>
      </c>
      <c r="AG64" s="1">
        <v>70.134</v>
      </c>
      <c r="AH64" s="1">
        <v>0</v>
      </c>
      <c r="AI64" s="1" t="s">
        <v>104</v>
      </c>
      <c r="AJ64" s="1" t="s">
        <v>104</v>
      </c>
      <c r="AL64" s="1" t="s">
        <v>1146</v>
      </c>
    </row>
    <row r="65" spans="1:38" ht="12.75" outlineLevel="2">
      <c r="A65" s="1">
        <v>47</v>
      </c>
      <c r="B65" s="1" t="s">
        <v>1268</v>
      </c>
      <c r="C65" s="1" t="s">
        <v>1183</v>
      </c>
      <c r="D65" s="3">
        <v>94.338</v>
      </c>
      <c r="E65" s="1" t="s">
        <v>306</v>
      </c>
      <c r="F65" s="1" t="s">
        <v>1033</v>
      </c>
      <c r="G65" s="1" t="s">
        <v>1034</v>
      </c>
      <c r="H65" s="1" t="s">
        <v>1035</v>
      </c>
      <c r="I65" s="1">
        <v>311</v>
      </c>
      <c r="J65" s="1">
        <v>50071003882</v>
      </c>
      <c r="K65" s="1">
        <v>78920</v>
      </c>
      <c r="L65" s="1" t="s">
        <v>1179</v>
      </c>
      <c r="M65" s="2">
        <v>36739</v>
      </c>
      <c r="N65" s="2">
        <v>37834</v>
      </c>
      <c r="O65" s="1" t="s">
        <v>96</v>
      </c>
      <c r="R65" s="1" t="s">
        <v>1036</v>
      </c>
      <c r="S65" s="1" t="s">
        <v>1037</v>
      </c>
      <c r="T65" s="1" t="s">
        <v>1038</v>
      </c>
      <c r="U65" s="1" t="s">
        <v>1183</v>
      </c>
      <c r="V65" s="1" t="s">
        <v>1039</v>
      </c>
      <c r="W65" s="1" t="s">
        <v>1037</v>
      </c>
      <c r="Y65" s="1">
        <v>9</v>
      </c>
      <c r="Z65" s="1" t="s">
        <v>1040</v>
      </c>
      <c r="AA65" s="1" t="s">
        <v>1041</v>
      </c>
      <c r="AC65" s="1">
        <v>2000</v>
      </c>
      <c r="AD65" s="1">
        <v>300</v>
      </c>
      <c r="AE65" s="1">
        <v>75</v>
      </c>
      <c r="AF65" s="1">
        <v>94.338</v>
      </c>
      <c r="AG65" s="1">
        <v>94.338</v>
      </c>
      <c r="AH65" s="1">
        <v>0</v>
      </c>
      <c r="AI65" s="1" t="s">
        <v>104</v>
      </c>
      <c r="AJ65" s="1" t="s">
        <v>104</v>
      </c>
      <c r="AL65" s="1" t="s">
        <v>1147</v>
      </c>
    </row>
    <row r="66" spans="1:38" ht="12.75" outlineLevel="2">
      <c r="A66" s="1">
        <v>48</v>
      </c>
      <c r="B66" s="1" t="s">
        <v>1268</v>
      </c>
      <c r="C66" s="1" t="s">
        <v>1183</v>
      </c>
      <c r="D66" s="3">
        <v>749.386</v>
      </c>
      <c r="E66" s="1" t="s">
        <v>565</v>
      </c>
      <c r="F66" s="1" t="s">
        <v>566</v>
      </c>
      <c r="G66" s="1" t="s">
        <v>567</v>
      </c>
      <c r="H66" s="1" t="s">
        <v>1042</v>
      </c>
      <c r="I66" s="1">
        <v>79</v>
      </c>
      <c r="J66" s="1">
        <v>50187004550</v>
      </c>
      <c r="K66" s="1">
        <v>83128</v>
      </c>
      <c r="L66" s="1" t="s">
        <v>1179</v>
      </c>
      <c r="M66" s="2">
        <v>36739</v>
      </c>
      <c r="N66" s="2">
        <v>37438</v>
      </c>
      <c r="O66" s="1" t="s">
        <v>96</v>
      </c>
      <c r="R66" s="1" t="s">
        <v>1043</v>
      </c>
      <c r="S66" s="1" t="s">
        <v>1044</v>
      </c>
      <c r="T66" s="1" t="s">
        <v>1045</v>
      </c>
      <c r="U66" s="1" t="s">
        <v>1183</v>
      </c>
      <c r="V66" s="1" t="s">
        <v>1046</v>
      </c>
      <c r="W66" s="1" t="s">
        <v>1044</v>
      </c>
      <c r="Y66" s="1">
        <v>3</v>
      </c>
      <c r="Z66" s="1" t="s">
        <v>1047</v>
      </c>
      <c r="AA66" s="1" t="s">
        <v>1048</v>
      </c>
      <c r="AC66" s="1">
        <v>2000</v>
      </c>
      <c r="AD66" s="1">
        <v>749.386</v>
      </c>
      <c r="AE66" s="1">
        <v>249.795</v>
      </c>
      <c r="AF66" s="1">
        <v>749.386</v>
      </c>
      <c r="AG66" s="1">
        <v>749.386</v>
      </c>
      <c r="AH66" s="1">
        <v>0</v>
      </c>
      <c r="AI66" s="1" t="s">
        <v>104</v>
      </c>
      <c r="AJ66" s="1" t="s">
        <v>104</v>
      </c>
      <c r="AL66" s="1" t="s">
        <v>1148</v>
      </c>
    </row>
    <row r="67" spans="1:38" ht="12.75" outlineLevel="2">
      <c r="A67" s="1">
        <v>49</v>
      </c>
      <c r="B67" s="1" t="s">
        <v>1268</v>
      </c>
      <c r="C67" s="1" t="s">
        <v>1183</v>
      </c>
      <c r="D67" s="3">
        <v>1075</v>
      </c>
      <c r="E67" s="1" t="s">
        <v>565</v>
      </c>
      <c r="F67" s="1" t="s">
        <v>566</v>
      </c>
      <c r="G67" s="1" t="s">
        <v>567</v>
      </c>
      <c r="H67" s="1" t="s">
        <v>1042</v>
      </c>
      <c r="I67" s="1">
        <v>79</v>
      </c>
      <c r="J67" s="1">
        <v>50187086273</v>
      </c>
      <c r="K67" s="1">
        <v>9983444</v>
      </c>
      <c r="L67" s="1" t="s">
        <v>95</v>
      </c>
      <c r="M67" s="2">
        <v>36586</v>
      </c>
      <c r="N67" s="2">
        <v>37653</v>
      </c>
      <c r="O67" s="1" t="s">
        <v>96</v>
      </c>
      <c r="R67" s="1" t="s">
        <v>1049</v>
      </c>
      <c r="S67" s="1" t="s">
        <v>962</v>
      </c>
      <c r="T67" s="1" t="s">
        <v>1050</v>
      </c>
      <c r="U67" s="1" t="s">
        <v>1183</v>
      </c>
      <c r="V67" s="1" t="s">
        <v>1051</v>
      </c>
      <c r="W67" s="1" t="s">
        <v>399</v>
      </c>
      <c r="Y67" s="1">
        <v>90</v>
      </c>
      <c r="Z67" s="1" t="s">
        <v>1052</v>
      </c>
      <c r="AA67" s="1" t="s">
        <v>1053</v>
      </c>
      <c r="AC67" s="1">
        <v>2000</v>
      </c>
      <c r="AD67" s="1">
        <v>1000</v>
      </c>
      <c r="AE67" s="1">
        <v>250</v>
      </c>
      <c r="AF67" s="1">
        <v>1075</v>
      </c>
      <c r="AG67" s="1">
        <v>1075</v>
      </c>
      <c r="AH67" s="1">
        <v>0</v>
      </c>
      <c r="AI67" s="1" t="s">
        <v>104</v>
      </c>
      <c r="AJ67" s="1" t="s">
        <v>104</v>
      </c>
      <c r="AL67" s="1" t="s">
        <v>1149</v>
      </c>
    </row>
    <row r="68" spans="1:38" ht="12.75" outlineLevel="2">
      <c r="A68" s="1">
        <v>50</v>
      </c>
      <c r="B68" s="1" t="s">
        <v>1268</v>
      </c>
      <c r="C68" s="1" t="s">
        <v>1183</v>
      </c>
      <c r="E68" s="1" t="s">
        <v>1269</v>
      </c>
      <c r="F68" s="1" t="s">
        <v>1270</v>
      </c>
      <c r="G68" s="1" t="s">
        <v>1271</v>
      </c>
      <c r="H68" s="1" t="s">
        <v>1054</v>
      </c>
      <c r="I68" s="1">
        <v>157</v>
      </c>
      <c r="J68" s="1">
        <v>50086057910</v>
      </c>
      <c r="K68" s="1">
        <v>9614580</v>
      </c>
      <c r="L68" s="1" t="s">
        <v>1179</v>
      </c>
      <c r="M68" s="2">
        <v>35551</v>
      </c>
      <c r="N68" s="2">
        <v>36617</v>
      </c>
      <c r="O68" s="1" t="s">
        <v>96</v>
      </c>
      <c r="R68" s="1" t="s">
        <v>227</v>
      </c>
      <c r="S68" s="1" t="s">
        <v>228</v>
      </c>
      <c r="T68" s="1" t="s">
        <v>229</v>
      </c>
      <c r="U68" s="1" t="s">
        <v>1183</v>
      </c>
      <c r="V68" s="1" t="s">
        <v>230</v>
      </c>
      <c r="W68" s="1" t="s">
        <v>228</v>
      </c>
      <c r="Y68" s="1">
        <v>4</v>
      </c>
      <c r="Z68" s="1" t="s">
        <v>571</v>
      </c>
      <c r="AA68" s="1" t="s">
        <v>232</v>
      </c>
      <c r="AC68" s="1">
        <v>2000</v>
      </c>
      <c r="AD68" s="1">
        <v>533.006</v>
      </c>
      <c r="AE68" s="1">
        <v>133.252</v>
      </c>
      <c r="AI68" s="1" t="s">
        <v>104</v>
      </c>
      <c r="AJ68" s="1" t="s">
        <v>104</v>
      </c>
      <c r="AL68" s="1" t="s">
        <v>1150</v>
      </c>
    </row>
    <row r="69" spans="1:38" ht="12.75" outlineLevel="2">
      <c r="A69" s="1">
        <v>52</v>
      </c>
      <c r="B69" s="1" t="s">
        <v>1268</v>
      </c>
      <c r="C69" s="1" t="s">
        <v>1183</v>
      </c>
      <c r="D69" s="3">
        <v>1.687</v>
      </c>
      <c r="E69" s="1" t="s">
        <v>1269</v>
      </c>
      <c r="F69" s="1" t="s">
        <v>1270</v>
      </c>
      <c r="G69" s="1" t="s">
        <v>1271</v>
      </c>
      <c r="H69" s="1" t="s">
        <v>1054</v>
      </c>
      <c r="I69" s="1">
        <v>157</v>
      </c>
      <c r="J69" s="1">
        <v>50086066978</v>
      </c>
      <c r="K69" s="1">
        <v>9713856</v>
      </c>
      <c r="L69" s="1" t="s">
        <v>1179</v>
      </c>
      <c r="M69" s="2">
        <v>35796</v>
      </c>
      <c r="N69" s="1" t="s">
        <v>426</v>
      </c>
      <c r="O69" s="1" t="s">
        <v>96</v>
      </c>
      <c r="R69" s="1" t="s">
        <v>272</v>
      </c>
      <c r="S69" s="1" t="s">
        <v>273</v>
      </c>
      <c r="T69" s="1" t="s">
        <v>718</v>
      </c>
      <c r="U69" s="1" t="s">
        <v>1183</v>
      </c>
      <c r="V69" s="1" t="s">
        <v>275</v>
      </c>
      <c r="W69" s="1" t="s">
        <v>273</v>
      </c>
      <c r="Y69" s="1">
        <v>3</v>
      </c>
      <c r="Z69" s="1" t="s">
        <v>867</v>
      </c>
      <c r="AA69" s="1" t="s">
        <v>868</v>
      </c>
      <c r="AB69" s="1" t="s">
        <v>720</v>
      </c>
      <c r="AC69" s="1">
        <v>2000</v>
      </c>
      <c r="AD69" s="1">
        <v>362.392</v>
      </c>
      <c r="AE69" s="1">
        <v>120.797</v>
      </c>
      <c r="AF69" s="1">
        <v>1.687</v>
      </c>
      <c r="AG69" s="1">
        <v>1.687</v>
      </c>
      <c r="AH69" s="1">
        <v>0</v>
      </c>
      <c r="AI69" s="1" t="s">
        <v>104</v>
      </c>
      <c r="AJ69" s="1" t="s">
        <v>104</v>
      </c>
      <c r="AL69" s="1" t="s">
        <v>1151</v>
      </c>
    </row>
    <row r="70" spans="1:38" ht="12.75" outlineLevel="2">
      <c r="A70" s="1">
        <v>53</v>
      </c>
      <c r="B70" s="1" t="s">
        <v>1268</v>
      </c>
      <c r="C70" s="1" t="s">
        <v>1183</v>
      </c>
      <c r="D70" s="3">
        <v>75</v>
      </c>
      <c r="E70" s="1" t="s">
        <v>1269</v>
      </c>
      <c r="F70" s="1" t="s">
        <v>1270</v>
      </c>
      <c r="G70" s="1" t="s">
        <v>1271</v>
      </c>
      <c r="H70" s="1" t="s">
        <v>1054</v>
      </c>
      <c r="I70" s="1">
        <v>157</v>
      </c>
      <c r="J70" s="1">
        <v>50086070647</v>
      </c>
      <c r="K70" s="1">
        <v>9733007</v>
      </c>
      <c r="L70" s="1" t="s">
        <v>1179</v>
      </c>
      <c r="M70" s="2">
        <v>36039</v>
      </c>
      <c r="N70" s="2">
        <v>37469</v>
      </c>
      <c r="O70" s="1" t="s">
        <v>96</v>
      </c>
      <c r="R70" s="1" t="s">
        <v>869</v>
      </c>
      <c r="S70" s="1" t="s">
        <v>1234</v>
      </c>
      <c r="T70" s="1" t="s">
        <v>284</v>
      </c>
      <c r="U70" s="1" t="s">
        <v>1183</v>
      </c>
      <c r="V70" s="1" t="s">
        <v>870</v>
      </c>
      <c r="W70" s="1" t="s">
        <v>1234</v>
      </c>
      <c r="Y70" s="1">
        <v>90</v>
      </c>
      <c r="Z70" s="1" t="s">
        <v>871</v>
      </c>
      <c r="AA70" s="1" t="s">
        <v>872</v>
      </c>
      <c r="AC70" s="1">
        <v>2000</v>
      </c>
      <c r="AD70" s="1">
        <v>310</v>
      </c>
      <c r="AE70" s="1">
        <v>62</v>
      </c>
      <c r="AF70" s="1">
        <v>75</v>
      </c>
      <c r="AG70" s="1">
        <v>75</v>
      </c>
      <c r="AH70" s="1">
        <v>0</v>
      </c>
      <c r="AI70" s="1" t="s">
        <v>104</v>
      </c>
      <c r="AJ70" s="1" t="s">
        <v>104</v>
      </c>
      <c r="AL70" s="1" t="s">
        <v>1152</v>
      </c>
    </row>
    <row r="71" spans="1:38" ht="12.75" outlineLevel="2">
      <c r="A71" s="1">
        <v>54</v>
      </c>
      <c r="B71" s="1" t="s">
        <v>1268</v>
      </c>
      <c r="C71" s="1" t="s">
        <v>1183</v>
      </c>
      <c r="D71" s="3">
        <v>75</v>
      </c>
      <c r="E71" s="1" t="s">
        <v>1269</v>
      </c>
      <c r="F71" s="1" t="s">
        <v>1270</v>
      </c>
      <c r="G71" s="1" t="s">
        <v>1271</v>
      </c>
      <c r="H71" s="1" t="s">
        <v>1054</v>
      </c>
      <c r="I71" s="1">
        <v>157</v>
      </c>
      <c r="J71" s="1">
        <v>50086070683</v>
      </c>
      <c r="K71" s="1">
        <v>9733156</v>
      </c>
      <c r="L71" s="1" t="s">
        <v>1179</v>
      </c>
      <c r="M71" s="2">
        <v>35947</v>
      </c>
      <c r="N71" s="2">
        <v>37377</v>
      </c>
      <c r="O71" s="1" t="s">
        <v>96</v>
      </c>
      <c r="R71" s="1" t="s">
        <v>187</v>
      </c>
      <c r="S71" s="1" t="s">
        <v>188</v>
      </c>
      <c r="T71" s="1" t="s">
        <v>189</v>
      </c>
      <c r="U71" s="1" t="s">
        <v>1183</v>
      </c>
      <c r="V71" s="1" t="s">
        <v>190</v>
      </c>
      <c r="W71" s="1" t="s">
        <v>188</v>
      </c>
      <c r="Y71" s="1">
        <v>90</v>
      </c>
      <c r="Z71" s="1" t="s">
        <v>578</v>
      </c>
      <c r="AA71" s="1" t="s">
        <v>579</v>
      </c>
      <c r="AC71" s="1">
        <v>2000</v>
      </c>
      <c r="AD71" s="1">
        <v>310</v>
      </c>
      <c r="AE71" s="1">
        <v>62</v>
      </c>
      <c r="AF71" s="1">
        <v>75</v>
      </c>
      <c r="AG71" s="1">
        <v>75</v>
      </c>
      <c r="AH71" s="1">
        <v>0</v>
      </c>
      <c r="AI71" s="1" t="s">
        <v>104</v>
      </c>
      <c r="AJ71" s="1" t="s">
        <v>104</v>
      </c>
      <c r="AL71" s="1" t="s">
        <v>116</v>
      </c>
    </row>
    <row r="72" spans="1:38" ht="12.75" outlineLevel="2">
      <c r="A72" s="1">
        <v>55</v>
      </c>
      <c r="B72" s="1" t="s">
        <v>1268</v>
      </c>
      <c r="C72" s="1" t="s">
        <v>1183</v>
      </c>
      <c r="E72" s="1" t="s">
        <v>1269</v>
      </c>
      <c r="F72" s="1" t="s">
        <v>1270</v>
      </c>
      <c r="G72" s="1" t="s">
        <v>1271</v>
      </c>
      <c r="H72" s="1" t="s">
        <v>1054</v>
      </c>
      <c r="I72" s="1">
        <v>157</v>
      </c>
      <c r="J72" s="1">
        <v>50086073252</v>
      </c>
      <c r="K72" s="1">
        <v>9805835</v>
      </c>
      <c r="L72" s="1" t="s">
        <v>1179</v>
      </c>
      <c r="M72" s="2">
        <v>36039</v>
      </c>
      <c r="N72" s="2">
        <v>36739</v>
      </c>
      <c r="O72" s="1" t="s">
        <v>96</v>
      </c>
      <c r="R72" s="1" t="s">
        <v>1254</v>
      </c>
      <c r="S72" s="1" t="s">
        <v>1255</v>
      </c>
      <c r="T72" s="1" t="s">
        <v>1256</v>
      </c>
      <c r="U72" s="1" t="s">
        <v>1183</v>
      </c>
      <c r="V72" s="1" t="s">
        <v>1257</v>
      </c>
      <c r="W72" s="1" t="s">
        <v>1255</v>
      </c>
      <c r="Y72" s="1">
        <v>5</v>
      </c>
      <c r="Z72" s="1" t="s">
        <v>873</v>
      </c>
      <c r="AA72" s="1" t="s">
        <v>207</v>
      </c>
      <c r="AC72" s="1">
        <v>2000</v>
      </c>
      <c r="AD72" s="1">
        <v>321.63</v>
      </c>
      <c r="AE72" s="1">
        <v>107.21</v>
      </c>
      <c r="AI72" s="1" t="s">
        <v>104</v>
      </c>
      <c r="AJ72" s="1" t="s">
        <v>104</v>
      </c>
      <c r="AL72" s="1" t="s">
        <v>117</v>
      </c>
    </row>
    <row r="73" spans="1:38" ht="12.75" outlineLevel="2">
      <c r="A73" s="1">
        <v>57</v>
      </c>
      <c r="B73" s="1" t="s">
        <v>1268</v>
      </c>
      <c r="C73" s="1" t="s">
        <v>1183</v>
      </c>
      <c r="D73" s="3">
        <v>50</v>
      </c>
      <c r="E73" s="1" t="s">
        <v>1269</v>
      </c>
      <c r="F73" s="1" t="s">
        <v>1270</v>
      </c>
      <c r="G73" s="1" t="s">
        <v>1271</v>
      </c>
      <c r="H73" s="1" t="s">
        <v>1054</v>
      </c>
      <c r="I73" s="1">
        <v>157</v>
      </c>
      <c r="J73" s="1">
        <v>50086086599</v>
      </c>
      <c r="K73" s="1">
        <v>9984889</v>
      </c>
      <c r="L73" s="1" t="s">
        <v>1179</v>
      </c>
      <c r="M73" s="2">
        <v>36678</v>
      </c>
      <c r="N73" s="2">
        <v>38108</v>
      </c>
      <c r="O73" s="1" t="s">
        <v>96</v>
      </c>
      <c r="R73" s="1" t="s">
        <v>1055</v>
      </c>
      <c r="S73" s="1" t="s">
        <v>313</v>
      </c>
      <c r="T73" s="1" t="s">
        <v>1056</v>
      </c>
      <c r="U73" s="1" t="s">
        <v>1183</v>
      </c>
      <c r="V73" s="1" t="s">
        <v>1057</v>
      </c>
      <c r="W73" s="1" t="s">
        <v>313</v>
      </c>
      <c r="Y73" s="1">
        <v>90</v>
      </c>
      <c r="Z73" s="1" t="s">
        <v>1058</v>
      </c>
      <c r="AA73" s="1" t="s">
        <v>1059</v>
      </c>
      <c r="AC73" s="1">
        <v>2000</v>
      </c>
      <c r="AD73" s="1">
        <v>310</v>
      </c>
      <c r="AE73" s="1">
        <v>62</v>
      </c>
      <c r="AF73" s="1">
        <v>50</v>
      </c>
      <c r="AG73" s="1">
        <v>50</v>
      </c>
      <c r="AH73" s="1">
        <v>0</v>
      </c>
      <c r="AI73" s="1" t="s">
        <v>104</v>
      </c>
      <c r="AJ73" s="1" t="s">
        <v>104</v>
      </c>
      <c r="AL73" s="1" t="s">
        <v>118</v>
      </c>
    </row>
    <row r="74" spans="1:38" ht="12.75" outlineLevel="2">
      <c r="A74" s="1">
        <v>60</v>
      </c>
      <c r="B74" s="1" t="s">
        <v>1268</v>
      </c>
      <c r="C74" s="1" t="s">
        <v>1183</v>
      </c>
      <c r="D74" s="3">
        <v>252.276</v>
      </c>
      <c r="E74" s="1" t="s">
        <v>1269</v>
      </c>
      <c r="F74" s="1" t="s">
        <v>1270</v>
      </c>
      <c r="G74" s="1" t="s">
        <v>210</v>
      </c>
      <c r="H74" s="1" t="s">
        <v>1060</v>
      </c>
      <c r="I74" s="1">
        <v>221</v>
      </c>
      <c r="J74" s="1">
        <v>50087003963</v>
      </c>
      <c r="K74" s="1">
        <v>79243</v>
      </c>
      <c r="L74" s="1" t="s">
        <v>1179</v>
      </c>
      <c r="M74" s="2">
        <v>36770</v>
      </c>
      <c r="N74" s="2">
        <v>37469</v>
      </c>
      <c r="O74" s="1" t="s">
        <v>96</v>
      </c>
      <c r="R74" s="1" t="s">
        <v>639</v>
      </c>
      <c r="S74" s="1" t="s">
        <v>1219</v>
      </c>
      <c r="T74" s="1" t="s">
        <v>640</v>
      </c>
      <c r="U74" s="1" t="s">
        <v>1183</v>
      </c>
      <c r="V74" s="1" t="s">
        <v>641</v>
      </c>
      <c r="W74" s="1" t="s">
        <v>1219</v>
      </c>
      <c r="Y74" s="1">
        <v>9</v>
      </c>
      <c r="Z74" s="1" t="s">
        <v>1067</v>
      </c>
      <c r="AA74" s="1" t="s">
        <v>954</v>
      </c>
      <c r="AC74" s="1">
        <v>2000</v>
      </c>
      <c r="AD74" s="1">
        <v>252.276</v>
      </c>
      <c r="AE74" s="1">
        <v>84.092</v>
      </c>
      <c r="AF74" s="1">
        <v>252.276</v>
      </c>
      <c r="AG74" s="1">
        <v>252.276</v>
      </c>
      <c r="AH74" s="1">
        <v>0</v>
      </c>
      <c r="AI74" s="1" t="s">
        <v>104</v>
      </c>
      <c r="AJ74" s="1" t="s">
        <v>104</v>
      </c>
      <c r="AL74" s="1" t="s">
        <v>119</v>
      </c>
    </row>
    <row r="75" spans="1:38" ht="12.75" outlineLevel="2">
      <c r="A75" s="1">
        <v>61</v>
      </c>
      <c r="B75" s="1" t="s">
        <v>1268</v>
      </c>
      <c r="C75" s="1" t="s">
        <v>1183</v>
      </c>
      <c r="D75" s="3">
        <v>25</v>
      </c>
      <c r="E75" s="1" t="s">
        <v>1269</v>
      </c>
      <c r="F75" s="1" t="s">
        <v>1270</v>
      </c>
      <c r="G75" s="1" t="s">
        <v>210</v>
      </c>
      <c r="H75" s="1" t="s">
        <v>1060</v>
      </c>
      <c r="I75" s="1">
        <v>221</v>
      </c>
      <c r="J75" s="1">
        <v>50087005313</v>
      </c>
      <c r="K75" s="1">
        <v>87165</v>
      </c>
      <c r="L75" s="1" t="s">
        <v>1179</v>
      </c>
      <c r="M75" s="2">
        <v>36770</v>
      </c>
      <c r="N75" s="2">
        <v>36923</v>
      </c>
      <c r="O75" s="1" t="s">
        <v>96</v>
      </c>
      <c r="R75" s="1" t="s">
        <v>272</v>
      </c>
      <c r="S75" s="1" t="s">
        <v>273</v>
      </c>
      <c r="T75" s="1" t="s">
        <v>718</v>
      </c>
      <c r="U75" s="1" t="s">
        <v>1183</v>
      </c>
      <c r="V75" s="1" t="s">
        <v>275</v>
      </c>
      <c r="W75" s="1" t="s">
        <v>273</v>
      </c>
      <c r="Y75" s="1">
        <v>3</v>
      </c>
      <c r="Z75" s="1" t="s">
        <v>1068</v>
      </c>
      <c r="AA75" s="1" t="s">
        <v>868</v>
      </c>
      <c r="AB75" s="1" t="s">
        <v>720</v>
      </c>
      <c r="AC75" s="1">
        <v>2000</v>
      </c>
      <c r="AD75" s="1">
        <v>25</v>
      </c>
      <c r="AE75" s="1">
        <v>12.5</v>
      </c>
      <c r="AF75" s="1">
        <v>25</v>
      </c>
      <c r="AG75" s="1">
        <v>25</v>
      </c>
      <c r="AH75" s="1">
        <v>0</v>
      </c>
      <c r="AI75" s="1" t="s">
        <v>104</v>
      </c>
      <c r="AJ75" s="1" t="s">
        <v>104</v>
      </c>
      <c r="AL75" s="1" t="s">
        <v>120</v>
      </c>
    </row>
    <row r="76" spans="1:38" ht="12.75" outlineLevel="2">
      <c r="A76" s="1">
        <v>62</v>
      </c>
      <c r="B76" s="1" t="s">
        <v>1268</v>
      </c>
      <c r="C76" s="1" t="s">
        <v>1183</v>
      </c>
      <c r="D76" s="3">
        <v>99.063</v>
      </c>
      <c r="E76" s="1" t="s">
        <v>1269</v>
      </c>
      <c r="F76" s="1" t="s">
        <v>1270</v>
      </c>
      <c r="G76" s="1" t="s">
        <v>210</v>
      </c>
      <c r="H76" s="1" t="s">
        <v>1060</v>
      </c>
      <c r="I76" s="1">
        <v>221</v>
      </c>
      <c r="J76" s="1">
        <v>50087006222</v>
      </c>
      <c r="K76" s="1">
        <v>92810</v>
      </c>
      <c r="L76" s="1" t="s">
        <v>1179</v>
      </c>
      <c r="M76" s="2">
        <v>36770</v>
      </c>
      <c r="N76" s="2">
        <v>37104</v>
      </c>
      <c r="O76" s="1" t="s">
        <v>96</v>
      </c>
      <c r="R76" s="1" t="s">
        <v>1254</v>
      </c>
      <c r="S76" s="1" t="s">
        <v>1255</v>
      </c>
      <c r="T76" s="1" t="s">
        <v>1256</v>
      </c>
      <c r="U76" s="1" t="s">
        <v>1183</v>
      </c>
      <c r="V76" s="1" t="s">
        <v>1257</v>
      </c>
      <c r="W76" s="1" t="s">
        <v>1255</v>
      </c>
      <c r="Y76" s="1">
        <v>5</v>
      </c>
      <c r="Z76" s="1" t="s">
        <v>1069</v>
      </c>
      <c r="AA76" s="1" t="s">
        <v>207</v>
      </c>
      <c r="AC76" s="1">
        <v>2000</v>
      </c>
      <c r="AD76" s="1">
        <v>99.063</v>
      </c>
      <c r="AE76" s="1">
        <v>49.532</v>
      </c>
      <c r="AF76" s="1">
        <v>99.063</v>
      </c>
      <c r="AG76" s="1">
        <v>99.063</v>
      </c>
      <c r="AH76" s="1">
        <v>0</v>
      </c>
      <c r="AI76" s="1" t="s">
        <v>104</v>
      </c>
      <c r="AJ76" s="1" t="s">
        <v>104</v>
      </c>
      <c r="AL76" s="1" t="s">
        <v>121</v>
      </c>
    </row>
    <row r="77" spans="1:38" ht="12.75" outlineLevel="2">
      <c r="A77" s="1">
        <v>63</v>
      </c>
      <c r="B77" s="1" t="s">
        <v>1268</v>
      </c>
      <c r="C77" s="1" t="s">
        <v>1183</v>
      </c>
      <c r="D77" s="3">
        <v>10</v>
      </c>
      <c r="E77" s="1" t="s">
        <v>1269</v>
      </c>
      <c r="F77" s="1" t="s">
        <v>1270</v>
      </c>
      <c r="G77" s="1" t="s">
        <v>210</v>
      </c>
      <c r="H77" s="1" t="s">
        <v>1060</v>
      </c>
      <c r="I77" s="1">
        <v>221</v>
      </c>
      <c r="J77" s="1">
        <v>50087047667</v>
      </c>
      <c r="K77" s="1">
        <v>9457236</v>
      </c>
      <c r="L77" s="1" t="s">
        <v>1179</v>
      </c>
      <c r="M77" s="2">
        <v>34578</v>
      </c>
      <c r="N77" s="2">
        <v>35977</v>
      </c>
      <c r="O77" s="1" t="s">
        <v>96</v>
      </c>
      <c r="R77" s="1" t="s">
        <v>1218</v>
      </c>
      <c r="S77" s="1" t="s">
        <v>1219</v>
      </c>
      <c r="T77" s="1" t="s">
        <v>1220</v>
      </c>
      <c r="U77" s="1" t="s">
        <v>1183</v>
      </c>
      <c r="V77" s="1" t="s">
        <v>1221</v>
      </c>
      <c r="W77" s="1" t="s">
        <v>1219</v>
      </c>
      <c r="Y77" s="1">
        <v>41</v>
      </c>
      <c r="Z77" s="1" t="s">
        <v>331</v>
      </c>
      <c r="AA77" s="1" t="s">
        <v>213</v>
      </c>
      <c r="AC77" s="1">
        <v>2000</v>
      </c>
      <c r="AD77" s="1">
        <v>275</v>
      </c>
      <c r="AE77" s="1">
        <v>55</v>
      </c>
      <c r="AF77" s="1">
        <v>10</v>
      </c>
      <c r="AG77" s="1">
        <v>10</v>
      </c>
      <c r="AH77" s="1">
        <v>0</v>
      </c>
      <c r="AI77" s="1" t="s">
        <v>104</v>
      </c>
      <c r="AJ77" s="1" t="s">
        <v>104</v>
      </c>
      <c r="AL77" s="1" t="s">
        <v>122</v>
      </c>
    </row>
    <row r="78" spans="1:38" ht="12.75" outlineLevel="2">
      <c r="A78" s="1">
        <v>65</v>
      </c>
      <c r="B78" s="1" t="s">
        <v>1268</v>
      </c>
      <c r="C78" s="1" t="s">
        <v>1183</v>
      </c>
      <c r="D78" s="3">
        <v>5</v>
      </c>
      <c r="E78" s="1" t="s">
        <v>1269</v>
      </c>
      <c r="F78" s="1" t="s">
        <v>1270</v>
      </c>
      <c r="G78" s="1" t="s">
        <v>210</v>
      </c>
      <c r="H78" s="1" t="s">
        <v>1060</v>
      </c>
      <c r="I78" s="1">
        <v>221</v>
      </c>
      <c r="J78" s="1">
        <v>50087071030</v>
      </c>
      <c r="K78" s="1">
        <v>9753082</v>
      </c>
      <c r="L78" s="1" t="s">
        <v>1179</v>
      </c>
      <c r="M78" s="2">
        <v>35796</v>
      </c>
      <c r="N78" s="2">
        <v>36678</v>
      </c>
      <c r="O78" s="1" t="s">
        <v>96</v>
      </c>
      <c r="R78" s="1" t="s">
        <v>587</v>
      </c>
      <c r="S78" s="1" t="s">
        <v>1243</v>
      </c>
      <c r="T78" s="1" t="s">
        <v>588</v>
      </c>
      <c r="U78" s="1" t="s">
        <v>1183</v>
      </c>
      <c r="V78" s="1" t="s">
        <v>589</v>
      </c>
      <c r="W78" s="1" t="s">
        <v>1243</v>
      </c>
      <c r="Y78" s="1">
        <v>9</v>
      </c>
      <c r="Z78" s="1" t="s">
        <v>590</v>
      </c>
      <c r="AA78" s="1" t="s">
        <v>591</v>
      </c>
      <c r="AC78" s="1">
        <v>2000</v>
      </c>
      <c r="AD78" s="1">
        <v>75</v>
      </c>
      <c r="AE78" s="1">
        <v>25</v>
      </c>
      <c r="AF78" s="1">
        <v>5</v>
      </c>
      <c r="AG78" s="1">
        <v>5</v>
      </c>
      <c r="AH78" s="1">
        <v>0</v>
      </c>
      <c r="AI78" s="1" t="s">
        <v>104</v>
      </c>
      <c r="AJ78" s="1" t="s">
        <v>104</v>
      </c>
      <c r="AL78" s="1" t="s">
        <v>123</v>
      </c>
    </row>
    <row r="79" spans="1:38" ht="12.75" outlineLevel="2">
      <c r="A79" s="1">
        <v>67</v>
      </c>
      <c r="B79" s="1" t="s">
        <v>1268</v>
      </c>
      <c r="C79" s="1" t="s">
        <v>1183</v>
      </c>
      <c r="E79" s="1" t="s">
        <v>1269</v>
      </c>
      <c r="F79" s="1" t="s">
        <v>1270</v>
      </c>
      <c r="G79" s="1" t="s">
        <v>210</v>
      </c>
      <c r="H79" s="1" t="s">
        <v>1060</v>
      </c>
      <c r="I79" s="1">
        <v>221</v>
      </c>
      <c r="J79" s="1">
        <v>50087077366</v>
      </c>
      <c r="K79" s="1">
        <v>9820113</v>
      </c>
      <c r="L79" s="1" t="s">
        <v>1179</v>
      </c>
      <c r="M79" s="2">
        <v>36251</v>
      </c>
      <c r="N79" s="2">
        <v>36586</v>
      </c>
      <c r="O79" s="1" t="s">
        <v>96</v>
      </c>
      <c r="R79" s="1" t="s">
        <v>639</v>
      </c>
      <c r="S79" s="1" t="s">
        <v>1219</v>
      </c>
      <c r="T79" s="1" t="s">
        <v>640</v>
      </c>
      <c r="U79" s="1" t="s">
        <v>1183</v>
      </c>
      <c r="V79" s="1" t="s">
        <v>641</v>
      </c>
      <c r="W79" s="1" t="s">
        <v>1219</v>
      </c>
      <c r="Y79" s="1">
        <v>9</v>
      </c>
      <c r="Z79" s="1" t="s">
        <v>953</v>
      </c>
      <c r="AA79" s="1" t="s">
        <v>954</v>
      </c>
      <c r="AC79" s="1">
        <v>2000</v>
      </c>
      <c r="AD79" s="1">
        <v>67.803</v>
      </c>
      <c r="AE79" s="1">
        <v>33.902</v>
      </c>
      <c r="AI79" s="1" t="s">
        <v>104</v>
      </c>
      <c r="AJ79" s="1" t="s">
        <v>104</v>
      </c>
      <c r="AL79" s="1" t="s">
        <v>124</v>
      </c>
    </row>
    <row r="80" spans="1:38" ht="12.75" outlineLevel="2">
      <c r="A80" s="1">
        <v>68</v>
      </c>
      <c r="B80" s="1" t="s">
        <v>1268</v>
      </c>
      <c r="C80" s="1" t="s">
        <v>1183</v>
      </c>
      <c r="E80" s="1" t="s">
        <v>1269</v>
      </c>
      <c r="F80" s="1" t="s">
        <v>1270</v>
      </c>
      <c r="G80" s="1" t="s">
        <v>210</v>
      </c>
      <c r="H80" s="1" t="s">
        <v>1060</v>
      </c>
      <c r="I80" s="1">
        <v>221</v>
      </c>
      <c r="J80" s="1">
        <v>50087078190</v>
      </c>
      <c r="K80" s="1">
        <v>9871365</v>
      </c>
      <c r="L80" s="1" t="s">
        <v>1179</v>
      </c>
      <c r="M80" s="2">
        <v>36008</v>
      </c>
      <c r="N80" s="2">
        <v>37073</v>
      </c>
      <c r="O80" s="1" t="s">
        <v>96</v>
      </c>
      <c r="R80" s="1" t="s">
        <v>1218</v>
      </c>
      <c r="S80" s="1" t="s">
        <v>1219</v>
      </c>
      <c r="T80" s="1" t="s">
        <v>1220</v>
      </c>
      <c r="U80" s="1" t="s">
        <v>1183</v>
      </c>
      <c r="V80" s="1" t="s">
        <v>1221</v>
      </c>
      <c r="W80" s="1" t="s">
        <v>1219</v>
      </c>
      <c r="Y80" s="1">
        <v>41</v>
      </c>
      <c r="Z80" s="1" t="s">
        <v>881</v>
      </c>
      <c r="AA80" s="1" t="s">
        <v>213</v>
      </c>
      <c r="AC80" s="1">
        <v>2000</v>
      </c>
      <c r="AD80" s="1">
        <v>599.413</v>
      </c>
      <c r="AE80" s="1">
        <v>149.853</v>
      </c>
      <c r="AI80" s="1" t="s">
        <v>104</v>
      </c>
      <c r="AJ80" s="1" t="s">
        <v>104</v>
      </c>
      <c r="AL80" s="1" t="s">
        <v>125</v>
      </c>
    </row>
    <row r="81" spans="1:38" ht="12.75" outlineLevel="2">
      <c r="A81" s="1">
        <v>70</v>
      </c>
      <c r="B81" s="1" t="s">
        <v>1268</v>
      </c>
      <c r="C81" s="1" t="s">
        <v>1183</v>
      </c>
      <c r="E81" s="1" t="s">
        <v>1269</v>
      </c>
      <c r="F81" s="1" t="s">
        <v>1270</v>
      </c>
      <c r="G81" s="1" t="s">
        <v>210</v>
      </c>
      <c r="H81" s="1" t="s">
        <v>1060</v>
      </c>
      <c r="I81" s="1">
        <v>221</v>
      </c>
      <c r="J81" s="1">
        <v>50087081542</v>
      </c>
      <c r="K81" s="1">
        <v>9906893</v>
      </c>
      <c r="L81" s="1" t="s">
        <v>1179</v>
      </c>
      <c r="M81" s="2">
        <v>36373</v>
      </c>
      <c r="N81" s="2">
        <v>36708</v>
      </c>
      <c r="O81" s="1" t="s">
        <v>96</v>
      </c>
      <c r="R81" s="1" t="s">
        <v>227</v>
      </c>
      <c r="S81" s="1" t="s">
        <v>228</v>
      </c>
      <c r="T81" s="1" t="s">
        <v>229</v>
      </c>
      <c r="U81" s="1" t="s">
        <v>1183</v>
      </c>
      <c r="V81" s="1" t="s">
        <v>230</v>
      </c>
      <c r="W81" s="1" t="s">
        <v>228</v>
      </c>
      <c r="Y81" s="1">
        <v>4</v>
      </c>
      <c r="Z81" s="1" t="s">
        <v>958</v>
      </c>
      <c r="AA81" s="1" t="s">
        <v>232</v>
      </c>
      <c r="AC81" s="1">
        <v>2000</v>
      </c>
      <c r="AD81" s="1">
        <v>10.6</v>
      </c>
      <c r="AE81" s="1">
        <v>5.3</v>
      </c>
      <c r="AI81" s="1" t="s">
        <v>104</v>
      </c>
      <c r="AJ81" s="1" t="s">
        <v>104</v>
      </c>
      <c r="AL81" s="1" t="s">
        <v>126</v>
      </c>
    </row>
    <row r="82" spans="1:38" ht="12.75" outlineLevel="2">
      <c r="A82" s="1">
        <v>72</v>
      </c>
      <c r="B82" s="1" t="s">
        <v>1268</v>
      </c>
      <c r="C82" s="1" t="s">
        <v>1183</v>
      </c>
      <c r="E82" s="1" t="s">
        <v>1269</v>
      </c>
      <c r="F82" s="1" t="s">
        <v>1270</v>
      </c>
      <c r="G82" s="1" t="s">
        <v>210</v>
      </c>
      <c r="H82" s="1" t="s">
        <v>1060</v>
      </c>
      <c r="I82" s="1">
        <v>221</v>
      </c>
      <c r="J82" s="1">
        <v>50087084550</v>
      </c>
      <c r="K82" s="1">
        <v>9973601</v>
      </c>
      <c r="L82" s="1" t="s">
        <v>1179</v>
      </c>
      <c r="M82" s="2">
        <v>36434</v>
      </c>
      <c r="N82" s="2">
        <v>36951</v>
      </c>
      <c r="O82" s="1" t="s">
        <v>96</v>
      </c>
      <c r="R82" s="1" t="s">
        <v>961</v>
      </c>
      <c r="S82" s="1" t="s">
        <v>962</v>
      </c>
      <c r="T82" s="1" t="s">
        <v>963</v>
      </c>
      <c r="U82" s="1" t="s">
        <v>1183</v>
      </c>
      <c r="V82" s="1" t="s">
        <v>964</v>
      </c>
      <c r="W82" s="1" t="s">
        <v>962</v>
      </c>
      <c r="Y82" s="1">
        <v>3</v>
      </c>
      <c r="Z82" s="1" t="s">
        <v>965</v>
      </c>
      <c r="AA82" s="1" t="s">
        <v>966</v>
      </c>
      <c r="AC82" s="1">
        <v>2000</v>
      </c>
      <c r="AD82" s="1">
        <v>75</v>
      </c>
      <c r="AE82" s="1">
        <v>37.5</v>
      </c>
      <c r="AI82" s="1" t="s">
        <v>104</v>
      </c>
      <c r="AJ82" s="1" t="s">
        <v>104</v>
      </c>
      <c r="AL82" s="1" t="s">
        <v>127</v>
      </c>
    </row>
    <row r="83" spans="1:38" ht="12.75" outlineLevel="2">
      <c r="A83" s="1">
        <v>73</v>
      </c>
      <c r="B83" s="1" t="s">
        <v>1268</v>
      </c>
      <c r="C83" s="1" t="s">
        <v>1183</v>
      </c>
      <c r="D83" s="3">
        <v>70</v>
      </c>
      <c r="E83" s="1" t="s">
        <v>1269</v>
      </c>
      <c r="F83" s="1" t="s">
        <v>1270</v>
      </c>
      <c r="G83" s="1" t="s">
        <v>210</v>
      </c>
      <c r="H83" s="1" t="s">
        <v>1060</v>
      </c>
      <c r="I83" s="1">
        <v>221</v>
      </c>
      <c r="J83" s="1">
        <v>50087085282</v>
      </c>
      <c r="K83" s="1">
        <v>9978199</v>
      </c>
      <c r="L83" s="1" t="s">
        <v>1179</v>
      </c>
      <c r="M83" s="2">
        <v>36434</v>
      </c>
      <c r="N83" s="2">
        <v>37500</v>
      </c>
      <c r="O83" s="1" t="s">
        <v>96</v>
      </c>
      <c r="R83" s="1" t="s">
        <v>1218</v>
      </c>
      <c r="S83" s="1" t="s">
        <v>1219</v>
      </c>
      <c r="T83" s="1" t="s">
        <v>1220</v>
      </c>
      <c r="U83" s="1" t="s">
        <v>1183</v>
      </c>
      <c r="V83" s="1" t="s">
        <v>1221</v>
      </c>
      <c r="W83" s="1" t="s">
        <v>1219</v>
      </c>
      <c r="Y83" s="1">
        <v>41</v>
      </c>
      <c r="Z83" s="1" t="s">
        <v>967</v>
      </c>
      <c r="AA83" s="1" t="s">
        <v>213</v>
      </c>
      <c r="AC83" s="1">
        <v>2000</v>
      </c>
      <c r="AD83" s="1">
        <v>212.783</v>
      </c>
      <c r="AE83" s="1">
        <v>70.928</v>
      </c>
      <c r="AF83" s="1">
        <v>70</v>
      </c>
      <c r="AG83" s="1">
        <v>70</v>
      </c>
      <c r="AH83" s="1">
        <v>0</v>
      </c>
      <c r="AI83" s="1" t="s">
        <v>104</v>
      </c>
      <c r="AJ83" s="1" t="s">
        <v>104</v>
      </c>
      <c r="AL83" s="1" t="s">
        <v>128</v>
      </c>
    </row>
    <row r="84" spans="1:38" ht="12.75" outlineLevel="2">
      <c r="A84" s="1">
        <v>74</v>
      </c>
      <c r="B84" s="1" t="s">
        <v>1268</v>
      </c>
      <c r="C84" s="1" t="s">
        <v>1183</v>
      </c>
      <c r="E84" s="1" t="s">
        <v>1269</v>
      </c>
      <c r="F84" s="1" t="s">
        <v>1270</v>
      </c>
      <c r="G84" s="1" t="s">
        <v>210</v>
      </c>
      <c r="H84" s="1" t="s">
        <v>1060</v>
      </c>
      <c r="I84" s="1">
        <v>221</v>
      </c>
      <c r="J84" s="1">
        <v>50087085447</v>
      </c>
      <c r="K84" s="1">
        <v>9979255</v>
      </c>
      <c r="L84" s="1" t="s">
        <v>1179</v>
      </c>
      <c r="M84" s="2">
        <v>36404</v>
      </c>
      <c r="N84" s="2">
        <v>36557</v>
      </c>
      <c r="O84" s="1" t="s">
        <v>96</v>
      </c>
      <c r="R84" s="1" t="s">
        <v>1218</v>
      </c>
      <c r="S84" s="1" t="s">
        <v>1219</v>
      </c>
      <c r="T84" s="1" t="s">
        <v>1220</v>
      </c>
      <c r="U84" s="1" t="s">
        <v>1183</v>
      </c>
      <c r="V84" s="1" t="s">
        <v>1221</v>
      </c>
      <c r="W84" s="1" t="s">
        <v>1219</v>
      </c>
      <c r="Y84" s="1">
        <v>41</v>
      </c>
      <c r="Z84" s="1" t="s">
        <v>968</v>
      </c>
      <c r="AA84" s="1" t="s">
        <v>213</v>
      </c>
      <c r="AC84" s="1">
        <v>2000</v>
      </c>
      <c r="AD84" s="1">
        <v>50</v>
      </c>
      <c r="AE84" s="1">
        <v>25</v>
      </c>
      <c r="AI84" s="1" t="s">
        <v>104</v>
      </c>
      <c r="AJ84" s="1" t="s">
        <v>104</v>
      </c>
      <c r="AL84" s="1" t="s">
        <v>129</v>
      </c>
    </row>
    <row r="85" spans="1:38" ht="12.75" outlineLevel="2">
      <c r="A85" s="1">
        <v>75</v>
      </c>
      <c r="B85" s="1" t="s">
        <v>1268</v>
      </c>
      <c r="C85" s="1" t="s">
        <v>1183</v>
      </c>
      <c r="D85" s="3">
        <v>233.852</v>
      </c>
      <c r="E85" s="1" t="s">
        <v>1269</v>
      </c>
      <c r="F85" s="1" t="s">
        <v>1270</v>
      </c>
      <c r="G85" s="1" t="s">
        <v>210</v>
      </c>
      <c r="H85" s="1" t="s">
        <v>1060</v>
      </c>
      <c r="I85" s="1">
        <v>221</v>
      </c>
      <c r="J85" s="1">
        <v>50087085731</v>
      </c>
      <c r="K85" s="1">
        <v>9980795</v>
      </c>
      <c r="L85" s="1" t="s">
        <v>1179</v>
      </c>
      <c r="M85" s="2">
        <v>36526</v>
      </c>
      <c r="N85" s="2">
        <v>37591</v>
      </c>
      <c r="O85" s="1" t="s">
        <v>96</v>
      </c>
      <c r="R85" s="1" t="s">
        <v>969</v>
      </c>
      <c r="S85" s="1" t="s">
        <v>1191</v>
      </c>
      <c r="T85" s="1" t="s">
        <v>970</v>
      </c>
      <c r="U85" s="1" t="s">
        <v>1183</v>
      </c>
      <c r="V85" s="1" t="s">
        <v>971</v>
      </c>
      <c r="W85" s="1" t="s">
        <v>1191</v>
      </c>
      <c r="Y85" s="1">
        <v>5</v>
      </c>
      <c r="Z85" s="1" t="s">
        <v>972</v>
      </c>
      <c r="AA85" s="1" t="s">
        <v>973</v>
      </c>
      <c r="AB85" s="1" t="s">
        <v>970</v>
      </c>
      <c r="AC85" s="1">
        <v>2000</v>
      </c>
      <c r="AD85" s="1">
        <v>373.554</v>
      </c>
      <c r="AE85" s="1">
        <v>93.389</v>
      </c>
      <c r="AF85" s="1">
        <v>233.852</v>
      </c>
      <c r="AG85" s="1">
        <v>233.852</v>
      </c>
      <c r="AH85" s="1">
        <v>0</v>
      </c>
      <c r="AI85" s="1" t="s">
        <v>104</v>
      </c>
      <c r="AJ85" s="1" t="s">
        <v>104</v>
      </c>
      <c r="AL85" s="1" t="s">
        <v>130</v>
      </c>
    </row>
    <row r="86" spans="1:38" ht="12.75" outlineLevel="2">
      <c r="A86" s="1">
        <v>76</v>
      </c>
      <c r="B86" s="1" t="s">
        <v>1268</v>
      </c>
      <c r="C86" s="1" t="s">
        <v>1183</v>
      </c>
      <c r="D86" s="3">
        <v>199.937</v>
      </c>
      <c r="E86" s="1" t="s">
        <v>1269</v>
      </c>
      <c r="F86" s="1" t="s">
        <v>1270</v>
      </c>
      <c r="G86" s="1" t="s">
        <v>210</v>
      </c>
      <c r="H86" s="1" t="s">
        <v>1060</v>
      </c>
      <c r="I86" s="1">
        <v>221</v>
      </c>
      <c r="J86" s="1">
        <v>50087086368</v>
      </c>
      <c r="K86" s="1">
        <v>9983840</v>
      </c>
      <c r="L86" s="1" t="s">
        <v>1179</v>
      </c>
      <c r="M86" s="2">
        <v>36678</v>
      </c>
      <c r="N86" s="2">
        <v>38108</v>
      </c>
      <c r="O86" s="1" t="s">
        <v>96</v>
      </c>
      <c r="R86" s="1" t="s">
        <v>511</v>
      </c>
      <c r="S86" s="1" t="s">
        <v>248</v>
      </c>
      <c r="T86" s="1" t="s">
        <v>1070</v>
      </c>
      <c r="U86" s="1" t="s">
        <v>1183</v>
      </c>
      <c r="V86" s="1" t="s">
        <v>513</v>
      </c>
      <c r="W86" s="1" t="s">
        <v>248</v>
      </c>
      <c r="Y86" s="1">
        <v>90</v>
      </c>
      <c r="Z86" s="1" t="s">
        <v>1071</v>
      </c>
      <c r="AA86" s="1" t="s">
        <v>1072</v>
      </c>
      <c r="AC86" s="1">
        <v>2000</v>
      </c>
      <c r="AD86" s="1">
        <v>199.937</v>
      </c>
      <c r="AE86" s="1">
        <v>39.987</v>
      </c>
      <c r="AF86" s="1">
        <v>199.937</v>
      </c>
      <c r="AG86" s="1">
        <v>199.937</v>
      </c>
      <c r="AH86" s="1">
        <v>0</v>
      </c>
      <c r="AI86" s="1" t="s">
        <v>104</v>
      </c>
      <c r="AJ86" s="1" t="s">
        <v>104</v>
      </c>
      <c r="AL86" s="1" t="s">
        <v>131</v>
      </c>
    </row>
    <row r="87" spans="1:38" ht="12.75" outlineLevel="2">
      <c r="A87" s="1">
        <v>78</v>
      </c>
      <c r="B87" s="1" t="s">
        <v>1268</v>
      </c>
      <c r="C87" s="1" t="s">
        <v>1183</v>
      </c>
      <c r="D87" s="3">
        <v>200</v>
      </c>
      <c r="E87" s="1" t="s">
        <v>1269</v>
      </c>
      <c r="F87" s="1" t="s">
        <v>1270</v>
      </c>
      <c r="G87" s="1" t="s">
        <v>210</v>
      </c>
      <c r="H87" s="1" t="s">
        <v>1060</v>
      </c>
      <c r="I87" s="1">
        <v>221</v>
      </c>
      <c r="J87" s="1">
        <v>50087086586</v>
      </c>
      <c r="K87" s="1">
        <v>9984840</v>
      </c>
      <c r="L87" s="1" t="s">
        <v>1179</v>
      </c>
      <c r="M87" s="2">
        <v>36647</v>
      </c>
      <c r="N87" s="2">
        <v>38078</v>
      </c>
      <c r="O87" s="1" t="s">
        <v>96</v>
      </c>
      <c r="R87" s="1" t="s">
        <v>1074</v>
      </c>
      <c r="S87" s="1" t="s">
        <v>1225</v>
      </c>
      <c r="T87" s="1" t="s">
        <v>1075</v>
      </c>
      <c r="U87" s="1" t="s">
        <v>1183</v>
      </c>
      <c r="V87" s="1" t="s">
        <v>1076</v>
      </c>
      <c r="W87" s="1" t="s">
        <v>1225</v>
      </c>
      <c r="Y87" s="1">
        <v>90</v>
      </c>
      <c r="Z87" s="1" t="s">
        <v>1077</v>
      </c>
      <c r="AA87" s="1" t="s">
        <v>1078</v>
      </c>
      <c r="AC87" s="1">
        <v>2000</v>
      </c>
      <c r="AD87" s="1">
        <v>200</v>
      </c>
      <c r="AE87" s="1">
        <v>40</v>
      </c>
      <c r="AF87" s="1">
        <v>200</v>
      </c>
      <c r="AG87" s="1">
        <v>200</v>
      </c>
      <c r="AH87" s="1">
        <v>0</v>
      </c>
      <c r="AI87" s="1" t="s">
        <v>104</v>
      </c>
      <c r="AJ87" s="1" t="s">
        <v>104</v>
      </c>
      <c r="AL87" s="1" t="s">
        <v>132</v>
      </c>
    </row>
    <row r="88" spans="1:38" ht="12.75" outlineLevel="2">
      <c r="A88" s="1">
        <v>79</v>
      </c>
      <c r="B88" s="1" t="s">
        <v>1268</v>
      </c>
      <c r="C88" s="1" t="s">
        <v>1183</v>
      </c>
      <c r="D88" s="3">
        <v>204.993</v>
      </c>
      <c r="E88" s="1" t="s">
        <v>1269</v>
      </c>
      <c r="F88" s="1" t="s">
        <v>1270</v>
      </c>
      <c r="G88" s="1" t="s">
        <v>210</v>
      </c>
      <c r="H88" s="1" t="s">
        <v>1060</v>
      </c>
      <c r="I88" s="1">
        <v>221</v>
      </c>
      <c r="J88" s="1">
        <v>50087086999</v>
      </c>
      <c r="K88" s="1">
        <v>9986549</v>
      </c>
      <c r="L88" s="1" t="s">
        <v>1179</v>
      </c>
      <c r="M88" s="2">
        <v>36586</v>
      </c>
      <c r="N88" s="2">
        <v>37288</v>
      </c>
      <c r="O88" s="1" t="s">
        <v>96</v>
      </c>
      <c r="R88" s="1" t="s">
        <v>227</v>
      </c>
      <c r="S88" s="1" t="s">
        <v>228</v>
      </c>
      <c r="T88" s="1" t="s">
        <v>229</v>
      </c>
      <c r="U88" s="1" t="s">
        <v>1183</v>
      </c>
      <c r="V88" s="1" t="s">
        <v>230</v>
      </c>
      <c r="W88" s="1" t="s">
        <v>228</v>
      </c>
      <c r="Y88" s="1">
        <v>4</v>
      </c>
      <c r="Z88" s="1" t="s">
        <v>1079</v>
      </c>
      <c r="AA88" s="1" t="s">
        <v>232</v>
      </c>
      <c r="AC88" s="1">
        <v>2000</v>
      </c>
      <c r="AD88" s="1">
        <v>199.993</v>
      </c>
      <c r="AE88" s="1">
        <v>66.664</v>
      </c>
      <c r="AF88" s="1">
        <v>204.993</v>
      </c>
      <c r="AG88" s="1">
        <v>204.993</v>
      </c>
      <c r="AH88" s="1">
        <v>0</v>
      </c>
      <c r="AI88" s="1" t="s">
        <v>104</v>
      </c>
      <c r="AJ88" s="1" t="s">
        <v>104</v>
      </c>
      <c r="AL88" s="1" t="s">
        <v>133</v>
      </c>
    </row>
    <row r="89" spans="1:38" ht="12.75" outlineLevel="2">
      <c r="A89" s="1">
        <v>80</v>
      </c>
      <c r="B89" s="1" t="s">
        <v>1268</v>
      </c>
      <c r="C89" s="1" t="s">
        <v>1183</v>
      </c>
      <c r="D89" s="3">
        <v>100</v>
      </c>
      <c r="E89" s="1" t="s">
        <v>1269</v>
      </c>
      <c r="F89" s="1" t="s">
        <v>1270</v>
      </c>
      <c r="G89" s="1" t="s">
        <v>210</v>
      </c>
      <c r="H89" s="1" t="s">
        <v>1060</v>
      </c>
      <c r="I89" s="1">
        <v>221</v>
      </c>
      <c r="J89" s="1">
        <v>50087087134</v>
      </c>
      <c r="K89" s="1">
        <v>9987353</v>
      </c>
      <c r="L89" s="1" t="s">
        <v>1179</v>
      </c>
      <c r="M89" s="2">
        <v>36647</v>
      </c>
      <c r="N89" s="2">
        <v>37712</v>
      </c>
      <c r="O89" s="1" t="s">
        <v>96</v>
      </c>
      <c r="R89" s="1" t="s">
        <v>1218</v>
      </c>
      <c r="S89" s="1" t="s">
        <v>1219</v>
      </c>
      <c r="T89" s="1" t="s">
        <v>1220</v>
      </c>
      <c r="U89" s="1" t="s">
        <v>1183</v>
      </c>
      <c r="V89" s="1" t="s">
        <v>1221</v>
      </c>
      <c r="W89" s="1" t="s">
        <v>1219</v>
      </c>
      <c r="Y89" s="1">
        <v>41</v>
      </c>
      <c r="Z89" s="1" t="s">
        <v>968</v>
      </c>
      <c r="AA89" s="1" t="s">
        <v>213</v>
      </c>
      <c r="AC89" s="1">
        <v>2000</v>
      </c>
      <c r="AD89" s="1">
        <v>299.998</v>
      </c>
      <c r="AE89" s="1">
        <v>75</v>
      </c>
      <c r="AF89" s="1">
        <v>100</v>
      </c>
      <c r="AG89" s="1">
        <v>100</v>
      </c>
      <c r="AH89" s="1">
        <v>0</v>
      </c>
      <c r="AI89" s="1" t="s">
        <v>104</v>
      </c>
      <c r="AJ89" s="1" t="s">
        <v>104</v>
      </c>
      <c r="AL89" s="1" t="s">
        <v>134</v>
      </c>
    </row>
    <row r="90" spans="1:38" ht="12.75" outlineLevel="2">
      <c r="A90" s="1">
        <v>81</v>
      </c>
      <c r="B90" s="1" t="s">
        <v>1268</v>
      </c>
      <c r="C90" s="1" t="s">
        <v>1183</v>
      </c>
      <c r="D90" s="3">
        <v>199.996</v>
      </c>
      <c r="E90" s="1" t="s">
        <v>1269</v>
      </c>
      <c r="F90" s="1" t="s">
        <v>974</v>
      </c>
      <c r="G90" s="1" t="s">
        <v>1080</v>
      </c>
      <c r="H90" s="1" t="s">
        <v>1081</v>
      </c>
      <c r="I90" s="1">
        <v>200</v>
      </c>
      <c r="J90" s="1">
        <v>50090086953</v>
      </c>
      <c r="K90" s="1">
        <v>9986347</v>
      </c>
      <c r="L90" s="1" t="s">
        <v>1179</v>
      </c>
      <c r="M90" s="2">
        <v>36557</v>
      </c>
      <c r="N90" s="2">
        <v>37257</v>
      </c>
      <c r="O90" s="1" t="s">
        <v>96</v>
      </c>
      <c r="R90" s="1" t="s">
        <v>977</v>
      </c>
      <c r="S90" s="1" t="s">
        <v>1219</v>
      </c>
      <c r="T90" s="1" t="s">
        <v>978</v>
      </c>
      <c r="U90" s="1" t="s">
        <v>1183</v>
      </c>
      <c r="V90" s="1" t="s">
        <v>979</v>
      </c>
      <c r="W90" s="1" t="s">
        <v>1219</v>
      </c>
      <c r="Y90" s="1">
        <v>90</v>
      </c>
      <c r="Z90" s="1" t="s">
        <v>1082</v>
      </c>
      <c r="AA90" s="1" t="s">
        <v>981</v>
      </c>
      <c r="AC90" s="1">
        <v>2000</v>
      </c>
      <c r="AD90" s="1">
        <v>199.996</v>
      </c>
      <c r="AE90" s="1">
        <v>66.665</v>
      </c>
      <c r="AF90" s="1">
        <v>199.996</v>
      </c>
      <c r="AG90" s="1">
        <v>199.996</v>
      </c>
      <c r="AH90" s="1">
        <v>0</v>
      </c>
      <c r="AI90" s="1" t="s">
        <v>104</v>
      </c>
      <c r="AJ90" s="1" t="s">
        <v>104</v>
      </c>
      <c r="AL90" s="1" t="s">
        <v>135</v>
      </c>
    </row>
    <row r="91" spans="1:38" ht="12.75" outlineLevel="2">
      <c r="A91" s="1">
        <v>82</v>
      </c>
      <c r="B91" s="1" t="s">
        <v>1268</v>
      </c>
      <c r="C91" s="1" t="s">
        <v>1183</v>
      </c>
      <c r="E91" s="1" t="s">
        <v>1269</v>
      </c>
      <c r="F91" s="1" t="s">
        <v>974</v>
      </c>
      <c r="G91" s="1" t="s">
        <v>975</v>
      </c>
      <c r="H91" s="1" t="s">
        <v>1083</v>
      </c>
      <c r="I91" s="1">
        <v>179</v>
      </c>
      <c r="J91" s="1">
        <v>50093085158</v>
      </c>
      <c r="K91" s="1">
        <v>9977605</v>
      </c>
      <c r="L91" s="1" t="s">
        <v>1179</v>
      </c>
      <c r="M91" s="2">
        <v>36404</v>
      </c>
      <c r="N91" s="2">
        <v>36739</v>
      </c>
      <c r="O91" s="1" t="s">
        <v>96</v>
      </c>
      <c r="R91" s="1" t="s">
        <v>977</v>
      </c>
      <c r="S91" s="1" t="s">
        <v>1219</v>
      </c>
      <c r="T91" s="1" t="s">
        <v>978</v>
      </c>
      <c r="U91" s="1" t="s">
        <v>1183</v>
      </c>
      <c r="V91" s="1" t="s">
        <v>979</v>
      </c>
      <c r="W91" s="1" t="s">
        <v>1219</v>
      </c>
      <c r="Y91" s="1">
        <v>90</v>
      </c>
      <c r="Z91" s="1" t="s">
        <v>980</v>
      </c>
      <c r="AA91" s="1" t="s">
        <v>981</v>
      </c>
      <c r="AC91" s="1">
        <v>2000</v>
      </c>
      <c r="AD91" s="1">
        <v>111.802</v>
      </c>
      <c r="AE91" s="1">
        <v>55.901</v>
      </c>
      <c r="AI91" s="1" t="s">
        <v>104</v>
      </c>
      <c r="AJ91" s="1" t="s">
        <v>104</v>
      </c>
      <c r="AL91" s="1" t="s">
        <v>136</v>
      </c>
    </row>
    <row r="92" spans="1:38" ht="12.75" outlineLevel="2">
      <c r="A92" s="1">
        <v>85</v>
      </c>
      <c r="B92" s="1" t="s">
        <v>1268</v>
      </c>
      <c r="C92" s="1" t="s">
        <v>1183</v>
      </c>
      <c r="D92" s="3">
        <v>1811.467</v>
      </c>
      <c r="E92" s="1" t="s">
        <v>1269</v>
      </c>
      <c r="F92" s="1" t="s">
        <v>332</v>
      </c>
      <c r="G92" s="1" t="s">
        <v>882</v>
      </c>
      <c r="H92" s="1" t="s">
        <v>1086</v>
      </c>
      <c r="I92" s="1">
        <v>87</v>
      </c>
      <c r="J92" s="1">
        <v>50108070242</v>
      </c>
      <c r="K92" s="1">
        <v>9731643</v>
      </c>
      <c r="L92" s="1" t="s">
        <v>95</v>
      </c>
      <c r="M92" s="2">
        <v>36039</v>
      </c>
      <c r="N92" s="2">
        <v>37834</v>
      </c>
      <c r="O92" s="1" t="s">
        <v>96</v>
      </c>
      <c r="R92" s="1" t="s">
        <v>227</v>
      </c>
      <c r="S92" s="1" t="s">
        <v>228</v>
      </c>
      <c r="T92" s="1" t="s">
        <v>229</v>
      </c>
      <c r="U92" s="1" t="s">
        <v>1183</v>
      </c>
      <c r="V92" s="1" t="s">
        <v>230</v>
      </c>
      <c r="W92" s="1" t="s">
        <v>228</v>
      </c>
      <c r="Y92" s="1">
        <v>4</v>
      </c>
      <c r="Z92" s="1" t="s">
        <v>571</v>
      </c>
      <c r="AA92" s="1" t="s">
        <v>232</v>
      </c>
      <c r="AC92" s="1">
        <v>2000</v>
      </c>
      <c r="AD92" s="1">
        <v>12500</v>
      </c>
      <c r="AE92" s="1">
        <v>2083.333</v>
      </c>
      <c r="AF92" s="1">
        <v>1811.467</v>
      </c>
      <c r="AG92" s="1">
        <v>1811.467</v>
      </c>
      <c r="AH92" s="1">
        <v>0</v>
      </c>
      <c r="AI92" s="1" t="s">
        <v>104</v>
      </c>
      <c r="AJ92" s="1" t="s">
        <v>104</v>
      </c>
      <c r="AL92" s="1" t="s">
        <v>137</v>
      </c>
    </row>
    <row r="93" spans="1:38" ht="12.75" outlineLevel="2">
      <c r="A93" s="1">
        <v>87</v>
      </c>
      <c r="B93" s="1" t="s">
        <v>1268</v>
      </c>
      <c r="C93" s="1" t="s">
        <v>1183</v>
      </c>
      <c r="D93" s="3">
        <v>11</v>
      </c>
      <c r="E93" s="1" t="s">
        <v>1094</v>
      </c>
      <c r="F93" s="1" t="s">
        <v>1095</v>
      </c>
      <c r="G93" s="1" t="s">
        <v>1096</v>
      </c>
      <c r="H93" s="1" t="s">
        <v>1097</v>
      </c>
      <c r="I93" s="1">
        <v>135</v>
      </c>
      <c r="J93" s="1">
        <v>50164082623</v>
      </c>
      <c r="K93" s="1">
        <v>9910211</v>
      </c>
      <c r="L93" s="1" t="s">
        <v>1179</v>
      </c>
      <c r="M93" s="2">
        <v>36526</v>
      </c>
      <c r="N93" s="2">
        <v>36861</v>
      </c>
      <c r="O93" s="1" t="s">
        <v>96</v>
      </c>
      <c r="R93" s="1" t="s">
        <v>1098</v>
      </c>
      <c r="S93" s="1" t="s">
        <v>1225</v>
      </c>
      <c r="T93" s="1" t="s">
        <v>1099</v>
      </c>
      <c r="U93" s="1" t="s">
        <v>1183</v>
      </c>
      <c r="V93" s="1" t="s">
        <v>1100</v>
      </c>
      <c r="W93" s="1" t="s">
        <v>1225</v>
      </c>
      <c r="Y93" s="1">
        <v>90</v>
      </c>
      <c r="Z93" s="1" t="s">
        <v>1101</v>
      </c>
      <c r="AA93" s="1" t="s">
        <v>1102</v>
      </c>
      <c r="AC93" s="1">
        <v>2000</v>
      </c>
      <c r="AD93" s="1">
        <v>11</v>
      </c>
      <c r="AE93" s="1">
        <v>5.5</v>
      </c>
      <c r="AF93" s="1">
        <v>11</v>
      </c>
      <c r="AG93" s="1">
        <v>11</v>
      </c>
      <c r="AH93" s="1">
        <v>0</v>
      </c>
      <c r="AI93" s="1" t="s">
        <v>104</v>
      </c>
      <c r="AJ93" s="1" t="s">
        <v>104</v>
      </c>
      <c r="AL93" s="1" t="s">
        <v>138</v>
      </c>
    </row>
    <row r="94" spans="1:38" ht="12.75" outlineLevel="2">
      <c r="A94" s="1">
        <v>71</v>
      </c>
      <c r="B94" s="1" t="s">
        <v>1268</v>
      </c>
      <c r="C94" s="1" t="s">
        <v>100</v>
      </c>
      <c r="E94" s="1" t="s">
        <v>1269</v>
      </c>
      <c r="F94" s="1" t="s">
        <v>1270</v>
      </c>
      <c r="G94" s="1" t="s">
        <v>210</v>
      </c>
      <c r="H94" s="1" t="s">
        <v>1060</v>
      </c>
      <c r="I94" s="1">
        <v>221</v>
      </c>
      <c r="J94" s="1">
        <v>50087082519</v>
      </c>
      <c r="K94" s="1">
        <v>9909900</v>
      </c>
      <c r="L94" s="1" t="s">
        <v>1179</v>
      </c>
      <c r="M94" s="2">
        <v>36373</v>
      </c>
      <c r="N94" s="2">
        <v>36708</v>
      </c>
      <c r="O94" s="1" t="s">
        <v>96</v>
      </c>
      <c r="R94" s="1" t="s">
        <v>1254</v>
      </c>
      <c r="S94" s="1" t="s">
        <v>1255</v>
      </c>
      <c r="T94" s="1" t="s">
        <v>224</v>
      </c>
      <c r="U94" s="1" t="s">
        <v>100</v>
      </c>
      <c r="V94" s="1" t="s">
        <v>1257</v>
      </c>
      <c r="W94" s="1" t="s">
        <v>1255</v>
      </c>
      <c r="Y94" s="1">
        <v>5</v>
      </c>
      <c r="Z94" s="1" t="s">
        <v>959</v>
      </c>
      <c r="AA94" s="1" t="s">
        <v>960</v>
      </c>
      <c r="AC94" s="1">
        <v>2000</v>
      </c>
      <c r="AD94" s="1">
        <v>5</v>
      </c>
      <c r="AE94" s="1">
        <v>2.5</v>
      </c>
      <c r="AI94" s="1" t="s">
        <v>104</v>
      </c>
      <c r="AJ94" s="1" t="s">
        <v>104</v>
      </c>
      <c r="AL94" s="1" t="s">
        <v>139</v>
      </c>
    </row>
    <row r="95" spans="1:38" ht="12.75" outlineLevel="2">
      <c r="A95" s="1">
        <v>83</v>
      </c>
      <c r="B95" s="1" t="s">
        <v>1268</v>
      </c>
      <c r="C95" s="1" t="s">
        <v>100</v>
      </c>
      <c r="E95" s="1" t="s">
        <v>1269</v>
      </c>
      <c r="F95" s="1" t="s">
        <v>982</v>
      </c>
      <c r="G95" s="1" t="s">
        <v>983</v>
      </c>
      <c r="H95" s="1" t="s">
        <v>1084</v>
      </c>
      <c r="I95" s="1">
        <v>289</v>
      </c>
      <c r="J95" s="1">
        <v>50098080059</v>
      </c>
      <c r="K95" s="1">
        <v>9901798</v>
      </c>
      <c r="L95" s="1" t="s">
        <v>1179</v>
      </c>
      <c r="M95" s="2">
        <v>36373</v>
      </c>
      <c r="N95" s="2">
        <v>37073</v>
      </c>
      <c r="O95" s="1" t="s">
        <v>96</v>
      </c>
      <c r="R95" s="1" t="s">
        <v>985</v>
      </c>
      <c r="S95" s="1" t="s">
        <v>195</v>
      </c>
      <c r="T95" s="1" t="s">
        <v>986</v>
      </c>
      <c r="U95" s="1" t="s">
        <v>100</v>
      </c>
      <c r="V95" s="1" t="s">
        <v>987</v>
      </c>
      <c r="W95" s="1" t="s">
        <v>195</v>
      </c>
      <c r="Y95" s="1">
        <v>90</v>
      </c>
      <c r="Z95" s="1" t="s">
        <v>988</v>
      </c>
      <c r="AA95" s="1" t="s">
        <v>989</v>
      </c>
      <c r="AC95" s="1">
        <v>2000</v>
      </c>
      <c r="AD95" s="1">
        <v>399.983</v>
      </c>
      <c r="AE95" s="1">
        <v>133.328</v>
      </c>
      <c r="AI95" s="1" t="s">
        <v>270</v>
      </c>
      <c r="AJ95" s="1" t="s">
        <v>104</v>
      </c>
      <c r="AL95" s="1" t="s">
        <v>140</v>
      </c>
    </row>
    <row r="96" spans="1:38" ht="12.75" outlineLevel="2">
      <c r="A96" s="1">
        <v>58</v>
      </c>
      <c r="B96" s="1" t="s">
        <v>1268</v>
      </c>
      <c r="C96" s="1" t="s">
        <v>1250</v>
      </c>
      <c r="D96" s="3">
        <v>5</v>
      </c>
      <c r="E96" s="1" t="s">
        <v>1269</v>
      </c>
      <c r="F96" s="1" t="s">
        <v>1270</v>
      </c>
      <c r="G96" s="1" t="s">
        <v>210</v>
      </c>
      <c r="H96" s="1" t="s">
        <v>1060</v>
      </c>
      <c r="I96" s="1">
        <v>221</v>
      </c>
      <c r="J96" s="1">
        <v>50087000457</v>
      </c>
      <c r="K96" s="1">
        <v>1504</v>
      </c>
      <c r="L96" s="1" t="s">
        <v>1179</v>
      </c>
      <c r="M96" s="2">
        <v>36678</v>
      </c>
      <c r="N96" s="2">
        <v>37012</v>
      </c>
      <c r="O96" s="1" t="s">
        <v>96</v>
      </c>
      <c r="R96" s="1" t="s">
        <v>312</v>
      </c>
      <c r="S96" s="1" t="s">
        <v>313</v>
      </c>
      <c r="T96" s="1" t="s">
        <v>314</v>
      </c>
      <c r="U96" s="1" t="s">
        <v>1250</v>
      </c>
      <c r="V96" s="1" t="s">
        <v>315</v>
      </c>
      <c r="W96" s="1" t="s">
        <v>313</v>
      </c>
      <c r="Y96" s="1">
        <v>6</v>
      </c>
      <c r="Z96" s="1" t="s">
        <v>1061</v>
      </c>
      <c r="AC96" s="1">
        <v>2000</v>
      </c>
      <c r="AD96" s="1">
        <v>5</v>
      </c>
      <c r="AE96" s="1">
        <v>2.5</v>
      </c>
      <c r="AF96" s="1">
        <v>5</v>
      </c>
      <c r="AG96" s="1">
        <v>5</v>
      </c>
      <c r="AH96" s="1">
        <v>0</v>
      </c>
      <c r="AI96" s="1" t="s">
        <v>104</v>
      </c>
      <c r="AJ96" s="1" t="s">
        <v>104</v>
      </c>
      <c r="AL96" s="1" t="s">
        <v>141</v>
      </c>
    </row>
    <row r="97" spans="1:38" ht="12.75" outlineLevel="2">
      <c r="A97" s="1">
        <v>59</v>
      </c>
      <c r="B97" s="1" t="s">
        <v>1268</v>
      </c>
      <c r="C97" s="1" t="s">
        <v>1250</v>
      </c>
      <c r="D97" s="3">
        <v>5</v>
      </c>
      <c r="E97" s="1" t="s">
        <v>1269</v>
      </c>
      <c r="F97" s="1" t="s">
        <v>1270</v>
      </c>
      <c r="G97" s="1" t="s">
        <v>210</v>
      </c>
      <c r="H97" s="1" t="s">
        <v>1060</v>
      </c>
      <c r="I97" s="1">
        <v>221</v>
      </c>
      <c r="J97" s="1">
        <v>50087003460</v>
      </c>
      <c r="K97" s="1">
        <v>76573</v>
      </c>
      <c r="L97" s="1" t="s">
        <v>1179</v>
      </c>
      <c r="M97" s="2">
        <v>36770</v>
      </c>
      <c r="N97" s="2">
        <v>37104</v>
      </c>
      <c r="O97" s="1" t="s">
        <v>96</v>
      </c>
      <c r="R97" s="1" t="s">
        <v>1062</v>
      </c>
      <c r="S97" s="1" t="s">
        <v>670</v>
      </c>
      <c r="T97" s="1" t="s">
        <v>1063</v>
      </c>
      <c r="U97" s="1" t="s">
        <v>1250</v>
      </c>
      <c r="V97" s="1" t="s">
        <v>1064</v>
      </c>
      <c r="W97" s="1" t="s">
        <v>670</v>
      </c>
      <c r="Y97" s="1">
        <v>2</v>
      </c>
      <c r="Z97" s="1" t="s">
        <v>1065</v>
      </c>
      <c r="AA97" s="1" t="s">
        <v>1066</v>
      </c>
      <c r="AC97" s="1">
        <v>2000</v>
      </c>
      <c r="AD97" s="1">
        <v>5</v>
      </c>
      <c r="AE97" s="1">
        <v>2.5</v>
      </c>
      <c r="AF97" s="1">
        <v>5</v>
      </c>
      <c r="AG97" s="1">
        <v>5</v>
      </c>
      <c r="AH97" s="1">
        <v>0</v>
      </c>
      <c r="AI97" s="1" t="s">
        <v>104</v>
      </c>
      <c r="AJ97" s="1" t="s">
        <v>104</v>
      </c>
      <c r="AL97" s="1" t="s">
        <v>142</v>
      </c>
    </row>
    <row r="98" spans="1:38" ht="12.75" outlineLevel="2">
      <c r="A98" s="1">
        <v>51</v>
      </c>
      <c r="B98" s="1" t="s">
        <v>1268</v>
      </c>
      <c r="C98" s="1" t="s">
        <v>1193</v>
      </c>
      <c r="E98" s="1" t="s">
        <v>1269</v>
      </c>
      <c r="F98" s="1" t="s">
        <v>1270</v>
      </c>
      <c r="G98" s="1" t="s">
        <v>1271</v>
      </c>
      <c r="H98" s="1" t="s">
        <v>1054</v>
      </c>
      <c r="I98" s="1">
        <v>157</v>
      </c>
      <c r="J98" s="1">
        <v>50086061767</v>
      </c>
      <c r="K98" s="1">
        <v>9631670</v>
      </c>
      <c r="L98" s="1" t="s">
        <v>1179</v>
      </c>
      <c r="M98" s="2">
        <v>35551</v>
      </c>
      <c r="N98" s="2">
        <v>36617</v>
      </c>
      <c r="O98" s="1" t="s">
        <v>96</v>
      </c>
      <c r="R98" s="1" t="s">
        <v>572</v>
      </c>
      <c r="S98" s="1" t="s">
        <v>313</v>
      </c>
      <c r="T98" s="1" t="s">
        <v>573</v>
      </c>
      <c r="U98" s="1" t="s">
        <v>1193</v>
      </c>
      <c r="V98" s="1" t="s">
        <v>574</v>
      </c>
      <c r="W98" s="1" t="s">
        <v>313</v>
      </c>
      <c r="Z98" s="1" t="s">
        <v>575</v>
      </c>
      <c r="AA98" s="1" t="s">
        <v>576</v>
      </c>
      <c r="AB98" s="1" t="s">
        <v>573</v>
      </c>
      <c r="AC98" s="1">
        <v>2000</v>
      </c>
      <c r="AD98" s="1">
        <v>556.689</v>
      </c>
      <c r="AE98" s="1">
        <v>139.172</v>
      </c>
      <c r="AI98" s="1" t="s">
        <v>104</v>
      </c>
      <c r="AJ98" s="1" t="s">
        <v>104</v>
      </c>
      <c r="AL98" s="1" t="s">
        <v>143</v>
      </c>
    </row>
    <row r="99" spans="1:38" ht="12.75" outlineLevel="2">
      <c r="A99" s="1">
        <v>56</v>
      </c>
      <c r="B99" s="1" t="s">
        <v>1268</v>
      </c>
      <c r="C99" s="1" t="s">
        <v>1193</v>
      </c>
      <c r="E99" s="1" t="s">
        <v>1269</v>
      </c>
      <c r="F99" s="1" t="s">
        <v>1270</v>
      </c>
      <c r="G99" s="1" t="s">
        <v>1271</v>
      </c>
      <c r="H99" s="1" t="s">
        <v>1054</v>
      </c>
      <c r="I99" s="1">
        <v>157</v>
      </c>
      <c r="J99" s="1">
        <v>50086085742</v>
      </c>
      <c r="K99" s="1">
        <v>9980850</v>
      </c>
      <c r="L99" s="1" t="s">
        <v>1179</v>
      </c>
      <c r="M99" s="2">
        <v>36526</v>
      </c>
      <c r="N99" s="2">
        <v>37591</v>
      </c>
      <c r="O99" s="1" t="s">
        <v>96</v>
      </c>
      <c r="R99" s="1" t="s">
        <v>511</v>
      </c>
      <c r="S99" s="1" t="s">
        <v>248</v>
      </c>
      <c r="T99" s="1" t="s">
        <v>949</v>
      </c>
      <c r="U99" s="1" t="s">
        <v>1193</v>
      </c>
      <c r="V99" s="1" t="s">
        <v>513</v>
      </c>
      <c r="W99" s="1" t="s">
        <v>248</v>
      </c>
      <c r="Y99" s="1">
        <v>90</v>
      </c>
      <c r="Z99" s="1" t="s">
        <v>950</v>
      </c>
      <c r="AA99" s="1" t="s">
        <v>951</v>
      </c>
      <c r="AC99" s="1">
        <v>2000</v>
      </c>
      <c r="AD99" s="1">
        <v>519.08</v>
      </c>
      <c r="AE99" s="1">
        <v>129.77</v>
      </c>
      <c r="AI99" s="1" t="s">
        <v>104</v>
      </c>
      <c r="AJ99" s="1" t="s">
        <v>104</v>
      </c>
      <c r="AL99" s="1" t="s">
        <v>144</v>
      </c>
    </row>
    <row r="100" spans="1:38" ht="12.75" outlineLevel="2">
      <c r="A100" s="1">
        <v>64</v>
      </c>
      <c r="B100" s="1" t="s">
        <v>1268</v>
      </c>
      <c r="C100" s="1" t="s">
        <v>1193</v>
      </c>
      <c r="D100" s="3">
        <v>144.337</v>
      </c>
      <c r="E100" s="1" t="s">
        <v>1269</v>
      </c>
      <c r="F100" s="1" t="s">
        <v>1270</v>
      </c>
      <c r="G100" s="1" t="s">
        <v>210</v>
      </c>
      <c r="H100" s="1" t="s">
        <v>1060</v>
      </c>
      <c r="I100" s="1">
        <v>221</v>
      </c>
      <c r="J100" s="1">
        <v>50087063994</v>
      </c>
      <c r="K100" s="1">
        <v>9703299</v>
      </c>
      <c r="L100" s="1" t="s">
        <v>1179</v>
      </c>
      <c r="M100" s="2">
        <v>35674</v>
      </c>
      <c r="N100" s="2">
        <v>37104</v>
      </c>
      <c r="O100" s="1" t="s">
        <v>96</v>
      </c>
      <c r="R100" s="1" t="s">
        <v>580</v>
      </c>
      <c r="S100" s="1" t="s">
        <v>1243</v>
      </c>
      <c r="T100" s="1" t="s">
        <v>427</v>
      </c>
      <c r="U100" s="1" t="s">
        <v>1193</v>
      </c>
      <c r="V100" s="1" t="s">
        <v>428</v>
      </c>
      <c r="W100" s="1" t="s">
        <v>1243</v>
      </c>
      <c r="Y100" s="1">
        <v>19</v>
      </c>
      <c r="Z100" s="1" t="s">
        <v>581</v>
      </c>
      <c r="AA100" s="1" t="s">
        <v>430</v>
      </c>
      <c r="AC100" s="1">
        <v>2000</v>
      </c>
      <c r="AD100" s="1">
        <v>309.651</v>
      </c>
      <c r="AE100" s="1">
        <v>61.93</v>
      </c>
      <c r="AF100" s="1">
        <v>144.337</v>
      </c>
      <c r="AG100" s="1">
        <v>144.337</v>
      </c>
      <c r="AH100" s="1">
        <v>0</v>
      </c>
      <c r="AI100" s="1" t="s">
        <v>104</v>
      </c>
      <c r="AJ100" s="1" t="s">
        <v>104</v>
      </c>
      <c r="AL100" s="1" t="s">
        <v>145</v>
      </c>
    </row>
    <row r="101" spans="1:38" ht="12.75" outlineLevel="2">
      <c r="A101" s="1">
        <v>66</v>
      </c>
      <c r="B101" s="1" t="s">
        <v>1268</v>
      </c>
      <c r="C101" s="1" t="s">
        <v>1193</v>
      </c>
      <c r="D101" s="3">
        <v>10</v>
      </c>
      <c r="E101" s="1" t="s">
        <v>1269</v>
      </c>
      <c r="F101" s="1" t="s">
        <v>1270</v>
      </c>
      <c r="G101" s="1" t="s">
        <v>210</v>
      </c>
      <c r="H101" s="1" t="s">
        <v>1060</v>
      </c>
      <c r="I101" s="1">
        <v>221</v>
      </c>
      <c r="J101" s="1">
        <v>50087075559</v>
      </c>
      <c r="K101" s="1">
        <v>9813959</v>
      </c>
      <c r="L101" s="1" t="s">
        <v>1179</v>
      </c>
      <c r="M101" s="2">
        <v>36069</v>
      </c>
      <c r="N101" s="2">
        <v>37135</v>
      </c>
      <c r="O101" s="1" t="s">
        <v>96</v>
      </c>
      <c r="R101" s="1" t="s">
        <v>247</v>
      </c>
      <c r="S101" s="1" t="s">
        <v>248</v>
      </c>
      <c r="T101" s="1" t="s">
        <v>249</v>
      </c>
      <c r="U101" s="1" t="s">
        <v>1193</v>
      </c>
      <c r="V101" s="1" t="s">
        <v>250</v>
      </c>
      <c r="W101" s="1" t="s">
        <v>248</v>
      </c>
      <c r="Z101" s="1" t="s">
        <v>879</v>
      </c>
      <c r="AA101" s="1" t="s">
        <v>880</v>
      </c>
      <c r="AB101" s="1" t="s">
        <v>249</v>
      </c>
      <c r="AC101" s="1">
        <v>2000</v>
      </c>
      <c r="AD101" s="1">
        <v>258.546</v>
      </c>
      <c r="AE101" s="1">
        <v>86.182</v>
      </c>
      <c r="AF101" s="1">
        <v>10</v>
      </c>
      <c r="AG101" s="1">
        <v>10</v>
      </c>
      <c r="AH101" s="1">
        <v>0</v>
      </c>
      <c r="AI101" s="1" t="s">
        <v>104</v>
      </c>
      <c r="AJ101" s="1" t="s">
        <v>104</v>
      </c>
      <c r="AL101" s="1" t="s">
        <v>146</v>
      </c>
    </row>
    <row r="102" spans="1:38" ht="12.75" outlineLevel="2">
      <c r="A102" s="1">
        <v>69</v>
      </c>
      <c r="B102" s="1" t="s">
        <v>1268</v>
      </c>
      <c r="C102" s="1" t="s">
        <v>1193</v>
      </c>
      <c r="D102" s="3">
        <v>10</v>
      </c>
      <c r="E102" s="1" t="s">
        <v>1269</v>
      </c>
      <c r="F102" s="1" t="s">
        <v>1270</v>
      </c>
      <c r="G102" s="1" t="s">
        <v>210</v>
      </c>
      <c r="H102" s="1" t="s">
        <v>1060</v>
      </c>
      <c r="I102" s="1">
        <v>221</v>
      </c>
      <c r="J102" s="1">
        <v>50087078531</v>
      </c>
      <c r="K102" s="1">
        <v>9874631</v>
      </c>
      <c r="L102" s="1" t="s">
        <v>1179</v>
      </c>
      <c r="M102" s="2">
        <v>36342</v>
      </c>
      <c r="N102" s="2">
        <v>37773</v>
      </c>
      <c r="O102" s="1" t="s">
        <v>96</v>
      </c>
      <c r="R102" s="1" t="s">
        <v>1224</v>
      </c>
      <c r="S102" s="1" t="s">
        <v>1225</v>
      </c>
      <c r="T102" s="1" t="s">
        <v>955</v>
      </c>
      <c r="U102" s="1" t="s">
        <v>1193</v>
      </c>
      <c r="V102" s="1" t="s">
        <v>1227</v>
      </c>
      <c r="W102" s="1" t="s">
        <v>1225</v>
      </c>
      <c r="Y102" s="1">
        <v>20</v>
      </c>
      <c r="Z102" s="1" t="s">
        <v>956</v>
      </c>
      <c r="AA102" s="1" t="s">
        <v>957</v>
      </c>
      <c r="AC102" s="1">
        <v>2000</v>
      </c>
      <c r="AD102" s="1">
        <v>200</v>
      </c>
      <c r="AE102" s="1">
        <v>40</v>
      </c>
      <c r="AF102" s="1">
        <v>10</v>
      </c>
      <c r="AG102" s="1">
        <v>10</v>
      </c>
      <c r="AH102" s="1">
        <v>0</v>
      </c>
      <c r="AI102" s="1" t="s">
        <v>104</v>
      </c>
      <c r="AJ102" s="1" t="s">
        <v>104</v>
      </c>
      <c r="AL102" s="1" t="s">
        <v>147</v>
      </c>
    </row>
    <row r="103" spans="1:38" ht="12.75" outlineLevel="2">
      <c r="A103" s="1">
        <v>77</v>
      </c>
      <c r="B103" s="1" t="s">
        <v>1268</v>
      </c>
      <c r="C103" s="1" t="s">
        <v>1193</v>
      </c>
      <c r="D103" s="3">
        <v>49.999</v>
      </c>
      <c r="E103" s="1" t="s">
        <v>1269</v>
      </c>
      <c r="F103" s="1" t="s">
        <v>1270</v>
      </c>
      <c r="G103" s="1" t="s">
        <v>210</v>
      </c>
      <c r="H103" s="1" t="s">
        <v>1060</v>
      </c>
      <c r="I103" s="1">
        <v>221</v>
      </c>
      <c r="J103" s="1">
        <v>50087086454</v>
      </c>
      <c r="K103" s="1">
        <v>9984276</v>
      </c>
      <c r="L103" s="1" t="s">
        <v>1179</v>
      </c>
      <c r="M103" s="2">
        <v>36708</v>
      </c>
      <c r="N103" s="2">
        <v>38139</v>
      </c>
      <c r="O103" s="1" t="s">
        <v>96</v>
      </c>
      <c r="R103" s="1" t="s">
        <v>214</v>
      </c>
      <c r="S103" s="1" t="s">
        <v>215</v>
      </c>
      <c r="T103" s="1" t="s">
        <v>548</v>
      </c>
      <c r="U103" s="1" t="s">
        <v>1193</v>
      </c>
      <c r="V103" s="1" t="s">
        <v>217</v>
      </c>
      <c r="W103" s="1" t="s">
        <v>215</v>
      </c>
      <c r="Y103" s="1">
        <v>2</v>
      </c>
      <c r="Z103" s="1" t="s">
        <v>1073</v>
      </c>
      <c r="AA103" s="1" t="s">
        <v>992</v>
      </c>
      <c r="AB103" s="1" t="s">
        <v>548</v>
      </c>
      <c r="AC103" s="1">
        <v>2000</v>
      </c>
      <c r="AD103" s="1">
        <v>49.999</v>
      </c>
      <c r="AE103" s="1">
        <v>10</v>
      </c>
      <c r="AF103" s="1">
        <v>49.999</v>
      </c>
      <c r="AG103" s="1">
        <v>49.999</v>
      </c>
      <c r="AH103" s="1">
        <v>0</v>
      </c>
      <c r="AI103" s="1" t="s">
        <v>104</v>
      </c>
      <c r="AJ103" s="1" t="s">
        <v>104</v>
      </c>
      <c r="AL103" s="1" t="s">
        <v>148</v>
      </c>
    </row>
    <row r="104" spans="1:38" ht="12.75" outlineLevel="2">
      <c r="A104" s="1">
        <v>84</v>
      </c>
      <c r="B104" s="1" t="s">
        <v>1268</v>
      </c>
      <c r="C104" s="1" t="s">
        <v>1193</v>
      </c>
      <c r="D104" s="3">
        <v>27.8</v>
      </c>
      <c r="E104" s="1" t="s">
        <v>1269</v>
      </c>
      <c r="F104" s="1" t="s">
        <v>332</v>
      </c>
      <c r="G104" s="1" t="s">
        <v>333</v>
      </c>
      <c r="H104" s="1" t="s">
        <v>1085</v>
      </c>
      <c r="I104" s="1">
        <v>166</v>
      </c>
      <c r="J104" s="1">
        <v>50107085602</v>
      </c>
      <c r="K104" s="1">
        <v>9980298</v>
      </c>
      <c r="L104" s="1" t="s">
        <v>1179</v>
      </c>
      <c r="M104" s="2">
        <v>36434</v>
      </c>
      <c r="N104" s="2">
        <v>37500</v>
      </c>
      <c r="O104" s="1" t="s">
        <v>96</v>
      </c>
      <c r="R104" s="1" t="s">
        <v>214</v>
      </c>
      <c r="S104" s="1" t="s">
        <v>215</v>
      </c>
      <c r="T104" s="1" t="s">
        <v>548</v>
      </c>
      <c r="U104" s="1" t="s">
        <v>1193</v>
      </c>
      <c r="V104" s="1" t="s">
        <v>217</v>
      </c>
      <c r="W104" s="1" t="s">
        <v>215</v>
      </c>
      <c r="Y104" s="1">
        <v>2</v>
      </c>
      <c r="Z104" s="1" t="s">
        <v>991</v>
      </c>
      <c r="AA104" s="1" t="s">
        <v>992</v>
      </c>
      <c r="AB104" s="1" t="s">
        <v>548</v>
      </c>
      <c r="AC104" s="1">
        <v>2000</v>
      </c>
      <c r="AD104" s="1">
        <v>509.602</v>
      </c>
      <c r="AE104" s="1">
        <v>169.867</v>
      </c>
      <c r="AF104" s="1">
        <v>27.8</v>
      </c>
      <c r="AG104" s="1">
        <v>27.8</v>
      </c>
      <c r="AH104" s="1">
        <v>0</v>
      </c>
      <c r="AI104" s="1" t="s">
        <v>104</v>
      </c>
      <c r="AJ104" s="1" t="s">
        <v>104</v>
      </c>
      <c r="AL104" s="1" t="s">
        <v>149</v>
      </c>
    </row>
    <row r="105" spans="1:38" ht="12.75" outlineLevel="2">
      <c r="A105" s="1">
        <v>86</v>
      </c>
      <c r="B105" s="1" t="s">
        <v>1268</v>
      </c>
      <c r="C105" s="1" t="s">
        <v>1193</v>
      </c>
      <c r="D105" s="3">
        <v>128</v>
      </c>
      <c r="E105" s="1" t="s">
        <v>1087</v>
      </c>
      <c r="F105" s="1" t="s">
        <v>1088</v>
      </c>
      <c r="G105" s="1" t="s">
        <v>1089</v>
      </c>
      <c r="H105" s="1" t="s">
        <v>1090</v>
      </c>
      <c r="I105" s="1">
        <v>372</v>
      </c>
      <c r="J105" s="1">
        <v>50039002750</v>
      </c>
      <c r="K105" s="1">
        <v>73586</v>
      </c>
      <c r="L105" s="1" t="s">
        <v>1179</v>
      </c>
      <c r="M105" s="2">
        <v>36678</v>
      </c>
      <c r="N105" s="2">
        <v>37773</v>
      </c>
      <c r="O105" s="1" t="s">
        <v>96</v>
      </c>
      <c r="R105" s="1" t="s">
        <v>507</v>
      </c>
      <c r="S105" s="1" t="s">
        <v>215</v>
      </c>
      <c r="T105" s="1" t="s">
        <v>1091</v>
      </c>
      <c r="U105" s="1" t="s">
        <v>1193</v>
      </c>
      <c r="V105" s="1" t="s">
        <v>509</v>
      </c>
      <c r="W105" s="1" t="s">
        <v>215</v>
      </c>
      <c r="Y105" s="1">
        <v>14</v>
      </c>
      <c r="Z105" s="1" t="s">
        <v>1092</v>
      </c>
      <c r="AA105" s="1" t="s">
        <v>1093</v>
      </c>
      <c r="AB105" s="1" t="s">
        <v>1091</v>
      </c>
      <c r="AC105" s="1">
        <v>2000</v>
      </c>
      <c r="AD105" s="1">
        <v>390</v>
      </c>
      <c r="AE105" s="1">
        <v>97.5</v>
      </c>
      <c r="AF105" s="1">
        <v>128</v>
      </c>
      <c r="AG105" s="1">
        <v>128</v>
      </c>
      <c r="AH105" s="1">
        <v>0</v>
      </c>
      <c r="AI105" s="1" t="s">
        <v>104</v>
      </c>
      <c r="AJ105" s="1" t="s">
        <v>104</v>
      </c>
      <c r="AL105" s="1" t="s">
        <v>150</v>
      </c>
    </row>
    <row r="106" spans="2:38" ht="12.75" outlineLevel="1">
      <c r="B106" s="5" t="s">
        <v>112</v>
      </c>
      <c r="D106" s="3">
        <f>SUBTOTAL(9,D64:D105)</f>
        <v>5993.265</v>
      </c>
      <c r="M106" s="2"/>
      <c r="N106" s="2"/>
      <c r="AL106" s="1">
        <f>SUBTOTAL(9,AL64:AL105)</f>
        <v>0</v>
      </c>
    </row>
    <row r="107" spans="2:38" ht="12.75">
      <c r="B107" s="5" t="s">
        <v>1103</v>
      </c>
      <c r="D107" s="3">
        <f>SUBTOTAL(9,D11:D105)</f>
        <v>16444.744</v>
      </c>
      <c r="M107" s="2"/>
      <c r="N107" s="2"/>
      <c r="AL107" s="1">
        <f>SUBTOTAL(9,AL11:AL105)</f>
        <v>0</v>
      </c>
    </row>
    <row r="166" spans="2:4" ht="12.75">
      <c r="B166" s="8" t="s">
        <v>106</v>
      </c>
      <c r="C166" s="8"/>
      <c r="D166" s="9">
        <v>600</v>
      </c>
    </row>
    <row r="167" spans="2:4" ht="12.75">
      <c r="B167" s="8" t="s">
        <v>107</v>
      </c>
      <c r="C167" s="8"/>
      <c r="D167" s="9">
        <v>0</v>
      </c>
    </row>
    <row r="168" spans="2:4" ht="12.75">
      <c r="B168" s="8" t="s">
        <v>108</v>
      </c>
      <c r="C168" s="8"/>
      <c r="D168" s="9">
        <v>50.374</v>
      </c>
    </row>
    <row r="169" spans="2:4" ht="12.75">
      <c r="B169" s="8" t="s">
        <v>109</v>
      </c>
      <c r="C169" s="8"/>
      <c r="D169" s="9">
        <v>8916.706</v>
      </c>
    </row>
    <row r="170" spans="2:4" ht="12.75">
      <c r="B170" s="8" t="s">
        <v>110</v>
      </c>
      <c r="C170" s="8"/>
      <c r="D170" s="9">
        <v>387.952</v>
      </c>
    </row>
    <row r="171" spans="2:4" ht="12.75">
      <c r="B171" s="8" t="s">
        <v>111</v>
      </c>
      <c r="C171" s="8"/>
      <c r="D171" s="9">
        <v>496.447</v>
      </c>
    </row>
    <row r="172" spans="2:4" ht="12.75">
      <c r="B172" s="8" t="s">
        <v>112</v>
      </c>
      <c r="C172" s="8"/>
      <c r="D172" s="9">
        <v>5993.265</v>
      </c>
    </row>
  </sheetData>
  <printOptions/>
  <pageMargins left="0.75" right="0.75" top="1" bottom="1" header="0.5" footer="0.5"/>
  <pageSetup fitToHeight="600" fitToWidth="2" horizontalDpi="300" verticalDpi="300" orientation="landscape" scale="14" r:id="rId1"/>
</worksheet>
</file>

<file path=xl/worksheets/sheet3.xml><?xml version="1.0" encoding="utf-8"?>
<worksheet xmlns="http://schemas.openxmlformats.org/spreadsheetml/2006/main" xmlns:r="http://schemas.openxmlformats.org/officeDocument/2006/relationships">
  <dimension ref="A1:AL172"/>
  <sheetViews>
    <sheetView workbookViewId="0" topLeftCell="A145">
      <selection activeCell="D169" sqref="D169"/>
    </sheetView>
  </sheetViews>
  <sheetFormatPr defaultColWidth="9.140625" defaultRowHeight="12.75" outlineLevelRow="2"/>
  <cols>
    <col min="1" max="1" width="4.421875" style="1" customWidth="1"/>
    <col min="2" max="2" width="22.140625" style="1" customWidth="1"/>
    <col min="3" max="3" width="18.28125" style="1" customWidth="1"/>
    <col min="4" max="4" width="22.140625" style="1" customWidth="1"/>
    <col min="5" max="5" width="41.00390625" style="1" customWidth="1"/>
    <col min="6" max="6" width="32.140625" style="1" customWidth="1"/>
    <col min="7" max="19" width="9.140625" style="1" customWidth="1"/>
    <col min="20" max="20" width="29.00390625" style="1" customWidth="1"/>
    <col min="21" max="21" width="18.28125" style="1" customWidth="1"/>
    <col min="22" max="22" width="17.28125" style="1" customWidth="1"/>
    <col min="23" max="37" width="9.140625" style="1" customWidth="1"/>
    <col min="38" max="38" width="109.421875" style="1" customWidth="1"/>
    <col min="39" max="16384" width="9.140625" style="1" customWidth="1"/>
  </cols>
  <sheetData>
    <row r="1" ht="12.75">
      <c r="A1" s="1" t="s">
        <v>20</v>
      </c>
    </row>
    <row r="2" spans="1:2" ht="12.75">
      <c r="A2" s="1" t="s">
        <v>21</v>
      </c>
      <c r="B2" s="1">
        <v>1999</v>
      </c>
    </row>
    <row r="3" ht="12.75">
      <c r="A3" s="1" t="s">
        <v>22</v>
      </c>
    </row>
    <row r="4" ht="12.75">
      <c r="A4" s="1" t="s">
        <v>23</v>
      </c>
    </row>
    <row r="5" ht="12.75">
      <c r="A5" s="1" t="s">
        <v>24</v>
      </c>
    </row>
    <row r="6" ht="12.75">
      <c r="A6" s="1" t="s">
        <v>25</v>
      </c>
    </row>
    <row r="7" ht="12.75">
      <c r="A7" s="1" t="s">
        <v>26</v>
      </c>
    </row>
    <row r="8" spans="1:2" ht="12.75">
      <c r="A8" s="1" t="s">
        <v>27</v>
      </c>
      <c r="B8" s="1" t="s">
        <v>28</v>
      </c>
    </row>
    <row r="10" spans="1:37" ht="12.75">
      <c r="A10" s="1" t="s">
        <v>29</v>
      </c>
      <c r="B10" s="1" t="s">
        <v>30</v>
      </c>
      <c r="C10" s="1" t="s">
        <v>44</v>
      </c>
      <c r="D10" s="1" t="s">
        <v>53</v>
      </c>
      <c r="E10" s="1" t="s">
        <v>30</v>
      </c>
      <c r="F10" s="1" t="s">
        <v>30</v>
      </c>
      <c r="G10" s="1" t="s">
        <v>30</v>
      </c>
      <c r="H10" s="1" t="s">
        <v>31</v>
      </c>
      <c r="I10" s="1" t="s">
        <v>32</v>
      </c>
      <c r="J10" s="1" t="s">
        <v>33</v>
      </c>
      <c r="K10" s="1" t="s">
        <v>34</v>
      </c>
      <c r="L10" s="1" t="s">
        <v>35</v>
      </c>
      <c r="M10" s="1" t="s">
        <v>36</v>
      </c>
      <c r="N10" s="1" t="s">
        <v>37</v>
      </c>
      <c r="O10" s="1" t="s">
        <v>38</v>
      </c>
      <c r="P10" s="1" t="s">
        <v>39</v>
      </c>
      <c r="Q10" s="1" t="s">
        <v>40</v>
      </c>
      <c r="R10" s="1" t="s">
        <v>41</v>
      </c>
      <c r="S10" s="1" t="s">
        <v>42</v>
      </c>
      <c r="T10" s="1" t="s">
        <v>43</v>
      </c>
      <c r="U10" s="1" t="s">
        <v>44</v>
      </c>
      <c r="V10" s="1" t="s">
        <v>44</v>
      </c>
      <c r="W10" s="1" t="s">
        <v>45</v>
      </c>
      <c r="X10" s="1" t="s">
        <v>46</v>
      </c>
      <c r="Y10" s="1" t="s">
        <v>44</v>
      </c>
      <c r="Z10" s="1" t="s">
        <v>47</v>
      </c>
      <c r="AA10" s="1" t="s">
        <v>48</v>
      </c>
      <c r="AB10" s="1" t="s">
        <v>44</v>
      </c>
      <c r="AC10" s="1" t="s">
        <v>49</v>
      </c>
      <c r="AD10" s="1" t="s">
        <v>50</v>
      </c>
      <c r="AE10" s="1" t="s">
        <v>51</v>
      </c>
      <c r="AF10" s="1" t="s">
        <v>52</v>
      </c>
      <c r="AG10" s="1" t="s">
        <v>53</v>
      </c>
      <c r="AH10" s="1" t="s">
        <v>54</v>
      </c>
      <c r="AI10" s="1" t="s">
        <v>55</v>
      </c>
      <c r="AJ10" s="1" t="s">
        <v>56</v>
      </c>
      <c r="AK10" s="1" t="s">
        <v>33</v>
      </c>
    </row>
    <row r="11" spans="1:38" ht="12.75" outlineLevel="2">
      <c r="A11" s="1" t="s">
        <v>57</v>
      </c>
      <c r="B11" s="1" t="s">
        <v>58</v>
      </c>
      <c r="C11" s="1" t="s">
        <v>74</v>
      </c>
      <c r="D11" s="1" t="s">
        <v>84</v>
      </c>
      <c r="E11" s="1" t="s">
        <v>59</v>
      </c>
      <c r="F11" s="1" t="s">
        <v>60</v>
      </c>
      <c r="G11" s="1" t="s">
        <v>61</v>
      </c>
      <c r="H11" s="1" t="s">
        <v>62</v>
      </c>
      <c r="I11" s="1" t="s">
        <v>63</v>
      </c>
      <c r="J11" s="1" t="s">
        <v>64</v>
      </c>
      <c r="K11" s="1" t="s">
        <v>57</v>
      </c>
      <c r="L11" s="1" t="s">
        <v>65</v>
      </c>
      <c r="M11" s="1" t="s">
        <v>66</v>
      </c>
      <c r="N11" s="1" t="s">
        <v>67</v>
      </c>
      <c r="O11" s="1" t="s">
        <v>68</v>
      </c>
      <c r="P11" s="1" t="s">
        <v>69</v>
      </c>
      <c r="Q11" s="1" t="s">
        <v>70</v>
      </c>
      <c r="R11" s="1" t="s">
        <v>71</v>
      </c>
      <c r="S11" s="1" t="s">
        <v>72</v>
      </c>
      <c r="T11" s="1" t="s">
        <v>73</v>
      </c>
      <c r="U11" s="1" t="s">
        <v>74</v>
      </c>
      <c r="V11" s="1" t="s">
        <v>75</v>
      </c>
      <c r="W11" s="1" t="s">
        <v>72</v>
      </c>
      <c r="X11" s="1" t="s">
        <v>76</v>
      </c>
      <c r="Y11" s="1" t="s">
        <v>77</v>
      </c>
      <c r="Z11" s="1" t="s">
        <v>78</v>
      </c>
      <c r="AA11" s="1" t="s">
        <v>79</v>
      </c>
      <c r="AB11" s="1" t="s">
        <v>80</v>
      </c>
      <c r="AC11" s="1" t="s">
        <v>81</v>
      </c>
      <c r="AD11" s="1" t="s">
        <v>82</v>
      </c>
      <c r="AE11" s="1" t="s">
        <v>83</v>
      </c>
      <c r="AF11" s="1" t="s">
        <v>84</v>
      </c>
      <c r="AG11" s="1" t="s">
        <v>84</v>
      </c>
      <c r="AH11" s="1" t="s">
        <v>84</v>
      </c>
      <c r="AI11" s="1" t="s">
        <v>85</v>
      </c>
      <c r="AJ11" s="1" t="s">
        <v>86</v>
      </c>
      <c r="AK11" s="1" t="s">
        <v>87</v>
      </c>
      <c r="AL11" s="1" t="s">
        <v>88</v>
      </c>
    </row>
    <row r="12" spans="2:38" ht="12.75" outlineLevel="1">
      <c r="B12" s="4" t="s">
        <v>105</v>
      </c>
      <c r="D12" s="1">
        <f>SUBTOTAL(9,D11:D11)</f>
        <v>0</v>
      </c>
      <c r="AL12" s="1">
        <f>SUBTOTAL(9,AL11:AL11)</f>
        <v>0</v>
      </c>
    </row>
    <row r="13" spans="1:38" ht="12.75" outlineLevel="2">
      <c r="A13" s="1">
        <v>3</v>
      </c>
      <c r="B13" s="1" t="s">
        <v>89</v>
      </c>
      <c r="C13" s="1" t="s">
        <v>100</v>
      </c>
      <c r="D13" s="1">
        <v>400</v>
      </c>
      <c r="E13" s="1" t="s">
        <v>90</v>
      </c>
      <c r="F13" s="1" t="s">
        <v>91</v>
      </c>
      <c r="G13" s="1" t="s">
        <v>92</v>
      </c>
      <c r="H13" s="1" t="s">
        <v>884</v>
      </c>
      <c r="I13" s="1">
        <v>213</v>
      </c>
      <c r="J13" s="1">
        <v>70133001211</v>
      </c>
      <c r="K13" s="1" t="s">
        <v>502</v>
      </c>
      <c r="L13" s="1" t="s">
        <v>95</v>
      </c>
      <c r="M13" s="2">
        <v>35947</v>
      </c>
      <c r="N13" s="2">
        <v>36647</v>
      </c>
      <c r="O13" s="1" t="s">
        <v>96</v>
      </c>
      <c r="R13" s="1" t="s">
        <v>503</v>
      </c>
      <c r="S13" s="1" t="s">
        <v>1234</v>
      </c>
      <c r="T13" s="1" t="s">
        <v>504</v>
      </c>
      <c r="U13" s="1" t="s">
        <v>100</v>
      </c>
      <c r="V13" s="1" t="s">
        <v>505</v>
      </c>
      <c r="W13" s="1" t="s">
        <v>1234</v>
      </c>
      <c r="Y13" s="1">
        <v>90</v>
      </c>
      <c r="Z13" s="1" t="s">
        <v>102</v>
      </c>
      <c r="AA13" s="1" t="s">
        <v>103</v>
      </c>
      <c r="AC13" s="1">
        <v>1999</v>
      </c>
      <c r="AD13" s="1">
        <v>2000</v>
      </c>
      <c r="AE13" s="1">
        <v>666.667</v>
      </c>
      <c r="AF13" s="1">
        <v>1172</v>
      </c>
      <c r="AG13" s="1">
        <v>400</v>
      </c>
      <c r="AH13" s="1">
        <v>772</v>
      </c>
      <c r="AI13" s="1" t="s">
        <v>104</v>
      </c>
      <c r="AJ13" s="1" t="s">
        <v>104</v>
      </c>
      <c r="AL13" s="1" t="s">
        <v>1111</v>
      </c>
    </row>
    <row r="14" spans="1:38" ht="12.75" outlineLevel="2">
      <c r="A14" s="1">
        <v>4</v>
      </c>
      <c r="B14" s="1" t="s">
        <v>89</v>
      </c>
      <c r="C14" s="1" t="s">
        <v>100</v>
      </c>
      <c r="D14" s="1">
        <v>500</v>
      </c>
      <c r="E14" s="1" t="s">
        <v>90</v>
      </c>
      <c r="F14" s="1" t="s">
        <v>91</v>
      </c>
      <c r="G14" s="1" t="s">
        <v>92</v>
      </c>
      <c r="H14" s="1" t="s">
        <v>884</v>
      </c>
      <c r="I14" s="1">
        <v>213</v>
      </c>
      <c r="J14" s="1">
        <v>70133001212</v>
      </c>
      <c r="K14" s="1" t="s">
        <v>506</v>
      </c>
      <c r="L14" s="1" t="s">
        <v>95</v>
      </c>
      <c r="M14" s="2">
        <v>35765</v>
      </c>
      <c r="N14" s="2">
        <v>36831</v>
      </c>
      <c r="O14" s="1" t="s">
        <v>96</v>
      </c>
      <c r="R14" s="1" t="s">
        <v>507</v>
      </c>
      <c r="S14" s="1" t="s">
        <v>215</v>
      </c>
      <c r="T14" s="1" t="s">
        <v>508</v>
      </c>
      <c r="U14" s="1" t="s">
        <v>100</v>
      </c>
      <c r="V14" s="1" t="s">
        <v>509</v>
      </c>
      <c r="W14" s="1" t="s">
        <v>215</v>
      </c>
      <c r="Y14" s="1">
        <v>90</v>
      </c>
      <c r="Z14" s="1" t="s">
        <v>102</v>
      </c>
      <c r="AA14" s="1" t="s">
        <v>103</v>
      </c>
      <c r="AC14" s="1">
        <v>1999</v>
      </c>
      <c r="AD14" s="1">
        <v>2000</v>
      </c>
      <c r="AE14" s="1">
        <v>500</v>
      </c>
      <c r="AF14" s="1">
        <v>655.822</v>
      </c>
      <c r="AG14" s="1">
        <v>500</v>
      </c>
      <c r="AH14" s="1">
        <v>155.822</v>
      </c>
      <c r="AI14" s="1" t="s">
        <v>104</v>
      </c>
      <c r="AJ14" s="1" t="s">
        <v>104</v>
      </c>
      <c r="AL14" s="1" t="s">
        <v>1112</v>
      </c>
    </row>
    <row r="15" spans="1:38" ht="12.75" outlineLevel="2">
      <c r="A15" s="1">
        <v>2</v>
      </c>
      <c r="B15" s="1" t="s">
        <v>89</v>
      </c>
      <c r="C15" s="1" t="s">
        <v>100</v>
      </c>
      <c r="D15" s="1">
        <v>523.252</v>
      </c>
      <c r="E15" s="1" t="s">
        <v>90</v>
      </c>
      <c r="F15" s="1" t="s">
        <v>91</v>
      </c>
      <c r="G15" s="1" t="s">
        <v>92</v>
      </c>
      <c r="H15" s="1" t="s">
        <v>884</v>
      </c>
      <c r="I15" s="1">
        <v>213</v>
      </c>
      <c r="J15" s="1">
        <v>70133001210</v>
      </c>
      <c r="K15" s="1" t="s">
        <v>498</v>
      </c>
      <c r="L15" s="1" t="s">
        <v>95</v>
      </c>
      <c r="M15" s="2">
        <v>35886</v>
      </c>
      <c r="N15" s="2">
        <v>36586</v>
      </c>
      <c r="O15" s="1" t="s">
        <v>96</v>
      </c>
      <c r="R15" s="1" t="s">
        <v>499</v>
      </c>
      <c r="S15" s="1" t="s">
        <v>1234</v>
      </c>
      <c r="T15" s="1" t="s">
        <v>500</v>
      </c>
      <c r="U15" s="1" t="s">
        <v>100</v>
      </c>
      <c r="V15" s="1" t="s">
        <v>501</v>
      </c>
      <c r="W15" s="1" t="s">
        <v>1234</v>
      </c>
      <c r="Y15" s="1">
        <v>90</v>
      </c>
      <c r="Z15" s="1" t="s">
        <v>102</v>
      </c>
      <c r="AA15" s="1" t="s">
        <v>103</v>
      </c>
      <c r="AC15" s="1">
        <v>1999</v>
      </c>
      <c r="AD15" s="1">
        <v>2000</v>
      </c>
      <c r="AE15" s="1">
        <v>666.667</v>
      </c>
      <c r="AF15" s="1">
        <v>856.629</v>
      </c>
      <c r="AG15" s="1">
        <v>523.252</v>
      </c>
      <c r="AH15" s="1">
        <v>333.377</v>
      </c>
      <c r="AI15" s="1" t="s">
        <v>104</v>
      </c>
      <c r="AJ15" s="1" t="s">
        <v>104</v>
      </c>
      <c r="AL15" s="1" t="s">
        <v>115</v>
      </c>
    </row>
    <row r="16" spans="1:38" ht="12.75" outlineLevel="2">
      <c r="A16" s="1">
        <v>5</v>
      </c>
      <c r="B16" s="1" t="s">
        <v>89</v>
      </c>
      <c r="C16" s="1" t="s">
        <v>100</v>
      </c>
      <c r="D16" s="1">
        <v>659.048</v>
      </c>
      <c r="E16" s="1" t="s">
        <v>90</v>
      </c>
      <c r="F16" s="1" t="s">
        <v>91</v>
      </c>
      <c r="G16" s="1" t="s">
        <v>92</v>
      </c>
      <c r="H16" s="1" t="s">
        <v>884</v>
      </c>
      <c r="I16" s="1">
        <v>213</v>
      </c>
      <c r="J16" s="1">
        <v>70133001215</v>
      </c>
      <c r="K16" s="1" t="s">
        <v>510</v>
      </c>
      <c r="L16" s="1" t="s">
        <v>95</v>
      </c>
      <c r="M16" s="2">
        <v>35827</v>
      </c>
      <c r="N16" s="2">
        <v>36526</v>
      </c>
      <c r="O16" s="1" t="s">
        <v>96</v>
      </c>
      <c r="R16" s="1" t="s">
        <v>511</v>
      </c>
      <c r="S16" s="1" t="s">
        <v>248</v>
      </c>
      <c r="T16" s="1" t="s">
        <v>512</v>
      </c>
      <c r="U16" s="1" t="s">
        <v>100</v>
      </c>
      <c r="V16" s="1" t="s">
        <v>513</v>
      </c>
      <c r="W16" s="1" t="s">
        <v>248</v>
      </c>
      <c r="Y16" s="1">
        <v>90</v>
      </c>
      <c r="Z16" s="1" t="s">
        <v>102</v>
      </c>
      <c r="AA16" s="1" t="s">
        <v>103</v>
      </c>
      <c r="AC16" s="1">
        <v>1999</v>
      </c>
      <c r="AD16" s="1">
        <v>1894.443</v>
      </c>
      <c r="AE16" s="1">
        <v>631.481</v>
      </c>
      <c r="AF16" s="1">
        <v>791.079</v>
      </c>
      <c r="AG16" s="1">
        <v>659.048</v>
      </c>
      <c r="AH16" s="1">
        <v>132.031</v>
      </c>
      <c r="AI16" s="1" t="s">
        <v>104</v>
      </c>
      <c r="AJ16" s="1" t="s">
        <v>104</v>
      </c>
      <c r="AL16" s="1" t="s">
        <v>1113</v>
      </c>
    </row>
    <row r="17" spans="1:38" ht="12.75" outlineLevel="2">
      <c r="A17" s="1">
        <v>1</v>
      </c>
      <c r="B17" s="1" t="s">
        <v>89</v>
      </c>
      <c r="C17" s="1" t="s">
        <v>100</v>
      </c>
      <c r="D17" s="1">
        <v>666.667</v>
      </c>
      <c r="E17" s="1" t="s">
        <v>90</v>
      </c>
      <c r="F17" s="1" t="s">
        <v>91</v>
      </c>
      <c r="G17" s="1" t="s">
        <v>92</v>
      </c>
      <c r="H17" s="1" t="s">
        <v>884</v>
      </c>
      <c r="I17" s="1">
        <v>213</v>
      </c>
      <c r="J17" s="1">
        <v>70133001205</v>
      </c>
      <c r="K17" s="1" t="s">
        <v>494</v>
      </c>
      <c r="L17" s="1" t="s">
        <v>95</v>
      </c>
      <c r="M17" s="2">
        <v>35855</v>
      </c>
      <c r="N17" s="2">
        <v>36557</v>
      </c>
      <c r="O17" s="1" t="s">
        <v>96</v>
      </c>
      <c r="R17" s="1" t="s">
        <v>495</v>
      </c>
      <c r="S17" s="1" t="s">
        <v>1204</v>
      </c>
      <c r="T17" s="1" t="s">
        <v>496</v>
      </c>
      <c r="U17" s="1" t="s">
        <v>100</v>
      </c>
      <c r="V17" s="1" t="s">
        <v>497</v>
      </c>
      <c r="W17" s="1" t="s">
        <v>1204</v>
      </c>
      <c r="Y17" s="1">
        <v>90</v>
      </c>
      <c r="Z17" s="1" t="s">
        <v>102</v>
      </c>
      <c r="AA17" s="1" t="s">
        <v>103</v>
      </c>
      <c r="AC17" s="1">
        <v>1999</v>
      </c>
      <c r="AD17" s="1">
        <v>2000</v>
      </c>
      <c r="AE17" s="1">
        <v>666.667</v>
      </c>
      <c r="AF17" s="1">
        <v>946.622</v>
      </c>
      <c r="AG17" s="1">
        <v>666.667</v>
      </c>
      <c r="AH17" s="1">
        <v>279.955</v>
      </c>
      <c r="AI17" s="1" t="s">
        <v>104</v>
      </c>
      <c r="AJ17" s="1" t="s">
        <v>104</v>
      </c>
      <c r="AL17" s="1" t="s">
        <v>114</v>
      </c>
    </row>
    <row r="18" spans="2:38" ht="12.75" outlineLevel="1">
      <c r="B18" s="5" t="s">
        <v>106</v>
      </c>
      <c r="D18" s="1">
        <f>SUBTOTAL(9,D13:D17)</f>
        <v>2748.967</v>
      </c>
      <c r="M18" s="2"/>
      <c r="N18" s="2"/>
      <c r="AL18" s="1">
        <f>SUBTOTAL(9,AL13:AL17)</f>
        <v>0</v>
      </c>
    </row>
    <row r="19" spans="1:38" ht="12.75" outlineLevel="2">
      <c r="A19" s="1">
        <v>6</v>
      </c>
      <c r="B19" s="1" t="s">
        <v>593</v>
      </c>
      <c r="C19" s="1" t="s">
        <v>1193</v>
      </c>
      <c r="E19" s="1" t="s">
        <v>594</v>
      </c>
      <c r="F19" s="1" t="s">
        <v>595</v>
      </c>
      <c r="G19" s="1" t="s">
        <v>596</v>
      </c>
      <c r="H19" s="1" t="s">
        <v>885</v>
      </c>
      <c r="I19" s="1">
        <v>998</v>
      </c>
      <c r="J19" s="1">
        <v>10035018343</v>
      </c>
      <c r="K19" s="1" t="s">
        <v>598</v>
      </c>
      <c r="L19" s="1" t="s">
        <v>1179</v>
      </c>
      <c r="M19" s="2">
        <v>35977</v>
      </c>
      <c r="N19" s="2">
        <v>37043</v>
      </c>
      <c r="O19" s="1" t="s">
        <v>96</v>
      </c>
      <c r="T19" s="1" t="s">
        <v>382</v>
      </c>
      <c r="U19" s="1" t="s">
        <v>1193</v>
      </c>
      <c r="V19" s="1" t="s">
        <v>363</v>
      </c>
      <c r="W19" s="1" t="s">
        <v>98</v>
      </c>
      <c r="Y19" s="1">
        <v>8</v>
      </c>
      <c r="Z19" s="1" t="s">
        <v>599</v>
      </c>
      <c r="AA19" s="1" t="s">
        <v>600</v>
      </c>
      <c r="AC19" s="1">
        <v>1999</v>
      </c>
      <c r="AI19" s="1" t="s">
        <v>104</v>
      </c>
      <c r="AJ19" s="1" t="s">
        <v>104</v>
      </c>
      <c r="AL19" s="1" t="s">
        <v>1114</v>
      </c>
    </row>
    <row r="20" spans="2:38" ht="12.75" outlineLevel="1">
      <c r="B20" s="5" t="s">
        <v>107</v>
      </c>
      <c r="D20" s="1">
        <f>SUBTOTAL(9,D19:D19)</f>
        <v>0</v>
      </c>
      <c r="M20" s="2"/>
      <c r="N20" s="2"/>
      <c r="AL20" s="1">
        <f>SUBTOTAL(9,AL19:AL19)</f>
        <v>0</v>
      </c>
    </row>
    <row r="21" spans="1:38" ht="12.75" outlineLevel="2">
      <c r="A21" s="1">
        <v>7</v>
      </c>
      <c r="B21" s="1" t="s">
        <v>601</v>
      </c>
      <c r="C21" s="1" t="s">
        <v>1202</v>
      </c>
      <c r="E21" s="1" t="s">
        <v>602</v>
      </c>
      <c r="H21" s="1" t="s">
        <v>426</v>
      </c>
      <c r="I21" s="1">
        <v>1418</v>
      </c>
      <c r="J21" s="1">
        <v>48655018933</v>
      </c>
      <c r="K21" s="1" t="s">
        <v>603</v>
      </c>
      <c r="L21" s="1" t="s">
        <v>345</v>
      </c>
      <c r="M21" s="2">
        <v>35977</v>
      </c>
      <c r="N21" s="1" t="s">
        <v>426</v>
      </c>
      <c r="O21" s="1" t="s">
        <v>604</v>
      </c>
      <c r="P21" s="1" t="s">
        <v>605</v>
      </c>
      <c r="T21" s="1" t="s">
        <v>606</v>
      </c>
      <c r="U21" s="1" t="s">
        <v>1202</v>
      </c>
      <c r="V21" s="1" t="s">
        <v>607</v>
      </c>
      <c r="W21" s="1" t="s">
        <v>608</v>
      </c>
      <c r="Z21" s="1" t="s">
        <v>609</v>
      </c>
      <c r="AA21" s="1" t="s">
        <v>610</v>
      </c>
      <c r="AC21" s="1">
        <v>1999</v>
      </c>
      <c r="AE21" s="1">
        <v>16.791</v>
      </c>
      <c r="AI21" s="1" t="s">
        <v>104</v>
      </c>
      <c r="AJ21" s="1" t="s">
        <v>104</v>
      </c>
      <c r="AL21" s="1" t="s">
        <v>1115</v>
      </c>
    </row>
    <row r="22" spans="1:38" ht="12.75" outlineLevel="2">
      <c r="A22" s="1">
        <v>8</v>
      </c>
      <c r="B22" s="1" t="s">
        <v>601</v>
      </c>
      <c r="C22" s="1" t="s">
        <v>1202</v>
      </c>
      <c r="E22" s="1" t="s">
        <v>602</v>
      </c>
      <c r="H22" s="1" t="s">
        <v>426</v>
      </c>
      <c r="I22" s="1">
        <v>1418</v>
      </c>
      <c r="J22" s="1">
        <v>48655019861</v>
      </c>
      <c r="K22" s="1" t="s">
        <v>611</v>
      </c>
      <c r="L22" s="1" t="s">
        <v>345</v>
      </c>
      <c r="M22" s="2">
        <v>35977</v>
      </c>
      <c r="N22" s="2">
        <v>36404</v>
      </c>
      <c r="O22" s="1" t="s">
        <v>604</v>
      </c>
      <c r="P22" s="1" t="s">
        <v>605</v>
      </c>
      <c r="T22" s="1" t="s">
        <v>606</v>
      </c>
      <c r="U22" s="1" t="s">
        <v>1202</v>
      </c>
      <c r="V22" s="1" t="s">
        <v>607</v>
      </c>
      <c r="W22" s="1" t="s">
        <v>608</v>
      </c>
      <c r="Z22" s="1" t="s">
        <v>612</v>
      </c>
      <c r="AA22" s="1" t="s">
        <v>610</v>
      </c>
      <c r="AC22" s="1">
        <v>1999</v>
      </c>
      <c r="AI22" s="1" t="s">
        <v>104</v>
      </c>
      <c r="AJ22" s="1" t="s">
        <v>104</v>
      </c>
      <c r="AL22" s="1" t="s">
        <v>151</v>
      </c>
    </row>
    <row r="23" spans="2:38" ht="12.75" outlineLevel="1">
      <c r="B23" s="5" t="s">
        <v>108</v>
      </c>
      <c r="D23" s="1">
        <f>SUBTOTAL(9,D21:D22)</f>
        <v>0</v>
      </c>
      <c r="M23" s="2"/>
      <c r="N23" s="2"/>
      <c r="AL23" s="1">
        <f>SUBTOTAL(9,AL21:AL22)</f>
        <v>0</v>
      </c>
    </row>
    <row r="24" spans="1:38" ht="12.75" outlineLevel="2">
      <c r="A24" s="1">
        <v>72</v>
      </c>
      <c r="B24" s="1" t="s">
        <v>1173</v>
      </c>
      <c r="C24" s="1" t="s">
        <v>1183</v>
      </c>
      <c r="D24" s="1">
        <v>263.809</v>
      </c>
      <c r="E24" s="1" t="s">
        <v>1174</v>
      </c>
      <c r="F24" s="1" t="s">
        <v>714</v>
      </c>
      <c r="G24" s="1" t="s">
        <v>715</v>
      </c>
      <c r="H24" s="1" t="s">
        <v>912</v>
      </c>
      <c r="I24" s="1">
        <v>1085</v>
      </c>
      <c r="J24" s="1">
        <v>20120050668</v>
      </c>
      <c r="K24" s="1" t="s">
        <v>913</v>
      </c>
      <c r="L24" s="1" t="s">
        <v>1179</v>
      </c>
      <c r="M24" s="2">
        <v>36220</v>
      </c>
      <c r="N24" s="2">
        <v>37073</v>
      </c>
      <c r="O24" s="1" t="s">
        <v>96</v>
      </c>
      <c r="R24" s="1" t="s">
        <v>198</v>
      </c>
      <c r="S24" s="1" t="s">
        <v>188</v>
      </c>
      <c r="T24" s="1" t="s">
        <v>914</v>
      </c>
      <c r="U24" s="1" t="s">
        <v>1183</v>
      </c>
      <c r="V24" s="1" t="s">
        <v>200</v>
      </c>
      <c r="W24" s="1" t="s">
        <v>188</v>
      </c>
      <c r="Y24" s="1">
        <v>7</v>
      </c>
      <c r="Z24" s="1" t="s">
        <v>915</v>
      </c>
      <c r="AC24" s="1">
        <v>1999</v>
      </c>
      <c r="AE24" s="1">
        <v>327.578</v>
      </c>
      <c r="AF24" s="1">
        <v>263.809</v>
      </c>
      <c r="AG24" s="1">
        <v>263.809</v>
      </c>
      <c r="AH24" s="1">
        <v>0</v>
      </c>
      <c r="AI24" s="1" t="s">
        <v>104</v>
      </c>
      <c r="AJ24" s="1" t="s">
        <v>104</v>
      </c>
      <c r="AL24" s="1" t="s">
        <v>1118</v>
      </c>
    </row>
    <row r="25" spans="1:38" ht="12.75" outlineLevel="2">
      <c r="A25" s="1">
        <v>11</v>
      </c>
      <c r="B25" s="1" t="s">
        <v>1173</v>
      </c>
      <c r="C25" s="1" t="s">
        <v>1183</v>
      </c>
      <c r="E25" s="1" t="s">
        <v>1174</v>
      </c>
      <c r="F25" s="1" t="s">
        <v>1175</v>
      </c>
      <c r="G25" s="1" t="s">
        <v>1176</v>
      </c>
      <c r="H25" s="1" t="s">
        <v>887</v>
      </c>
      <c r="I25" s="1">
        <v>355</v>
      </c>
      <c r="J25" s="1">
        <v>20088030723</v>
      </c>
      <c r="K25" s="1" t="s">
        <v>1178</v>
      </c>
      <c r="L25" s="1" t="s">
        <v>1179</v>
      </c>
      <c r="M25" s="2">
        <v>33970</v>
      </c>
      <c r="N25" s="2">
        <v>36312</v>
      </c>
      <c r="O25" s="1" t="s">
        <v>96</v>
      </c>
      <c r="R25" s="1" t="s">
        <v>1180</v>
      </c>
      <c r="S25" s="1" t="s">
        <v>1181</v>
      </c>
      <c r="T25" s="1" t="s">
        <v>1182</v>
      </c>
      <c r="U25" s="1" t="s">
        <v>1183</v>
      </c>
      <c r="V25" s="1" t="s">
        <v>1184</v>
      </c>
      <c r="W25" s="1" t="s">
        <v>1181</v>
      </c>
      <c r="Z25" s="1" t="s">
        <v>1185</v>
      </c>
      <c r="AB25" s="1" t="s">
        <v>1182</v>
      </c>
      <c r="AC25" s="1">
        <v>1999</v>
      </c>
      <c r="AE25" s="1">
        <v>663.964</v>
      </c>
      <c r="AI25" s="1" t="s">
        <v>104</v>
      </c>
      <c r="AJ25" s="1" t="s">
        <v>104</v>
      </c>
      <c r="AL25" s="1" t="s">
        <v>152</v>
      </c>
    </row>
    <row r="26" spans="1:38" ht="12.75" outlineLevel="2">
      <c r="A26" s="1">
        <v>19</v>
      </c>
      <c r="B26" s="1" t="s">
        <v>1173</v>
      </c>
      <c r="C26" s="1" t="s">
        <v>1183</v>
      </c>
      <c r="E26" s="1" t="s">
        <v>1174</v>
      </c>
      <c r="F26" s="1" t="s">
        <v>1196</v>
      </c>
      <c r="G26" s="1" t="s">
        <v>342</v>
      </c>
      <c r="H26" s="1" t="s">
        <v>889</v>
      </c>
      <c r="I26" s="1">
        <v>3969</v>
      </c>
      <c r="J26" s="1">
        <v>20025072223</v>
      </c>
      <c r="K26" s="1" t="s">
        <v>652</v>
      </c>
      <c r="L26" s="1" t="s">
        <v>1179</v>
      </c>
      <c r="M26" s="2">
        <v>35977</v>
      </c>
      <c r="N26" s="2">
        <v>36312</v>
      </c>
      <c r="O26" s="1" t="s">
        <v>96</v>
      </c>
      <c r="R26" s="1" t="s">
        <v>1218</v>
      </c>
      <c r="S26" s="1" t="s">
        <v>1219</v>
      </c>
      <c r="T26" s="1" t="s">
        <v>1220</v>
      </c>
      <c r="U26" s="1" t="s">
        <v>1183</v>
      </c>
      <c r="V26" s="1" t="s">
        <v>1221</v>
      </c>
      <c r="W26" s="1" t="s">
        <v>1219</v>
      </c>
      <c r="Y26" s="1">
        <v>90</v>
      </c>
      <c r="Z26" s="1" t="s">
        <v>653</v>
      </c>
      <c r="AC26" s="1">
        <v>1999</v>
      </c>
      <c r="AE26" s="1">
        <v>143.456</v>
      </c>
      <c r="AI26" s="1" t="s">
        <v>104</v>
      </c>
      <c r="AJ26" s="1" t="s">
        <v>104</v>
      </c>
      <c r="AL26" s="1" t="s">
        <v>153</v>
      </c>
    </row>
    <row r="27" spans="1:38" ht="12.75" outlineLevel="2">
      <c r="A27" s="1">
        <v>20</v>
      </c>
      <c r="B27" s="1" t="s">
        <v>1173</v>
      </c>
      <c r="C27" s="1" t="s">
        <v>1183</v>
      </c>
      <c r="E27" s="1" t="s">
        <v>1174</v>
      </c>
      <c r="F27" s="1" t="s">
        <v>1196</v>
      </c>
      <c r="G27" s="1" t="s">
        <v>342</v>
      </c>
      <c r="H27" s="1" t="s">
        <v>889</v>
      </c>
      <c r="I27" s="1">
        <v>3969</v>
      </c>
      <c r="J27" s="1">
        <v>20025072226</v>
      </c>
      <c r="K27" s="1" t="s">
        <v>654</v>
      </c>
      <c r="L27" s="1" t="s">
        <v>1179</v>
      </c>
      <c r="M27" s="2">
        <v>35977</v>
      </c>
      <c r="N27" s="2">
        <v>36312</v>
      </c>
      <c r="O27" s="1" t="s">
        <v>96</v>
      </c>
      <c r="R27" s="1" t="s">
        <v>283</v>
      </c>
      <c r="S27" s="1" t="s">
        <v>1234</v>
      </c>
      <c r="T27" s="1" t="s">
        <v>284</v>
      </c>
      <c r="U27" s="1" t="s">
        <v>1183</v>
      </c>
      <c r="V27" s="1" t="s">
        <v>285</v>
      </c>
      <c r="W27" s="1" t="s">
        <v>1234</v>
      </c>
      <c r="Y27" s="1">
        <v>90</v>
      </c>
      <c r="Z27" s="1" t="s">
        <v>286</v>
      </c>
      <c r="AC27" s="1">
        <v>1999</v>
      </c>
      <c r="AE27" s="1">
        <v>90.46</v>
      </c>
      <c r="AI27" s="1" t="s">
        <v>104</v>
      </c>
      <c r="AJ27" s="1" t="s">
        <v>104</v>
      </c>
      <c r="AL27" s="1" t="s">
        <v>154</v>
      </c>
    </row>
    <row r="28" spans="1:38" ht="12.75" outlineLevel="2">
      <c r="A28" s="1">
        <v>28</v>
      </c>
      <c r="B28" s="1" t="s">
        <v>1173</v>
      </c>
      <c r="C28" s="1" t="s">
        <v>1183</v>
      </c>
      <c r="E28" s="1" t="s">
        <v>1174</v>
      </c>
      <c r="F28" s="1" t="s">
        <v>1196</v>
      </c>
      <c r="G28" s="1" t="s">
        <v>342</v>
      </c>
      <c r="H28" s="1" t="s">
        <v>889</v>
      </c>
      <c r="I28" s="1">
        <v>3969</v>
      </c>
      <c r="J28" s="1">
        <v>20025072415</v>
      </c>
      <c r="K28" s="1" t="s">
        <v>674</v>
      </c>
      <c r="L28" s="1" t="s">
        <v>1179</v>
      </c>
      <c r="M28" s="2">
        <v>36039</v>
      </c>
      <c r="N28" s="2">
        <v>36373</v>
      </c>
      <c r="O28" s="1" t="s">
        <v>96</v>
      </c>
      <c r="R28" s="1" t="s">
        <v>675</v>
      </c>
      <c r="S28" s="1" t="s">
        <v>188</v>
      </c>
      <c r="T28" s="1" t="s">
        <v>676</v>
      </c>
      <c r="U28" s="1" t="s">
        <v>1183</v>
      </c>
      <c r="V28" s="1" t="s">
        <v>677</v>
      </c>
      <c r="W28" s="1" t="s">
        <v>188</v>
      </c>
      <c r="Y28" s="1">
        <v>5</v>
      </c>
      <c r="Z28" s="1" t="s">
        <v>678</v>
      </c>
      <c r="AC28" s="1">
        <v>1999</v>
      </c>
      <c r="AE28" s="1">
        <v>195</v>
      </c>
      <c r="AI28" s="1" t="s">
        <v>104</v>
      </c>
      <c r="AJ28" s="1" t="s">
        <v>104</v>
      </c>
      <c r="AL28" s="1" t="s">
        <v>155</v>
      </c>
    </row>
    <row r="29" spans="1:38" ht="12.75" outlineLevel="2">
      <c r="A29" s="1">
        <v>29</v>
      </c>
      <c r="B29" s="1" t="s">
        <v>1173</v>
      </c>
      <c r="C29" s="1" t="s">
        <v>1183</v>
      </c>
      <c r="E29" s="1" t="s">
        <v>1174</v>
      </c>
      <c r="F29" s="1" t="s">
        <v>1196</v>
      </c>
      <c r="G29" s="1" t="s">
        <v>342</v>
      </c>
      <c r="H29" s="1" t="s">
        <v>889</v>
      </c>
      <c r="I29" s="1">
        <v>3969</v>
      </c>
      <c r="J29" s="1">
        <v>20025072552</v>
      </c>
      <c r="K29" s="1" t="s">
        <v>679</v>
      </c>
      <c r="L29" s="1" t="s">
        <v>1179</v>
      </c>
      <c r="M29" s="2">
        <v>35977</v>
      </c>
      <c r="N29" s="2">
        <v>36312</v>
      </c>
      <c r="O29" s="1" t="s">
        <v>96</v>
      </c>
      <c r="R29" s="1" t="s">
        <v>680</v>
      </c>
      <c r="S29" s="1" t="s">
        <v>1191</v>
      </c>
      <c r="T29" s="1" t="s">
        <v>681</v>
      </c>
      <c r="U29" s="1" t="s">
        <v>1183</v>
      </c>
      <c r="V29" s="1" t="s">
        <v>682</v>
      </c>
      <c r="W29" s="1" t="s">
        <v>1191</v>
      </c>
      <c r="Y29" s="1">
        <v>19</v>
      </c>
      <c r="Z29" s="1" t="s">
        <v>683</v>
      </c>
      <c r="AB29" s="1" t="s">
        <v>681</v>
      </c>
      <c r="AC29" s="1">
        <v>1999</v>
      </c>
      <c r="AE29" s="1">
        <v>125.067</v>
      </c>
      <c r="AI29" s="1" t="s">
        <v>104</v>
      </c>
      <c r="AJ29" s="1" t="s">
        <v>104</v>
      </c>
      <c r="AL29" s="1" t="s">
        <v>156</v>
      </c>
    </row>
    <row r="30" spans="1:38" ht="12.75" outlineLevel="2">
      <c r="A30" s="1">
        <v>31</v>
      </c>
      <c r="B30" s="1" t="s">
        <v>1173</v>
      </c>
      <c r="C30" s="1" t="s">
        <v>1183</v>
      </c>
      <c r="E30" s="1" t="s">
        <v>1174</v>
      </c>
      <c r="F30" s="1" t="s">
        <v>1196</v>
      </c>
      <c r="G30" s="1" t="s">
        <v>342</v>
      </c>
      <c r="H30" s="1" t="s">
        <v>889</v>
      </c>
      <c r="I30" s="1">
        <v>3969</v>
      </c>
      <c r="J30" s="1">
        <v>20025096777</v>
      </c>
      <c r="K30" s="1" t="s">
        <v>687</v>
      </c>
      <c r="L30" s="1" t="s">
        <v>1179</v>
      </c>
      <c r="M30" s="2">
        <v>35765</v>
      </c>
      <c r="N30" s="2">
        <v>36100</v>
      </c>
      <c r="O30" s="1" t="s">
        <v>96</v>
      </c>
      <c r="R30" s="1" t="s">
        <v>1218</v>
      </c>
      <c r="S30" s="1" t="s">
        <v>1219</v>
      </c>
      <c r="T30" s="1" t="s">
        <v>1220</v>
      </c>
      <c r="U30" s="1" t="s">
        <v>1183</v>
      </c>
      <c r="V30" s="1" t="s">
        <v>1221</v>
      </c>
      <c r="W30" s="1" t="s">
        <v>1219</v>
      </c>
      <c r="Y30" s="1">
        <v>90</v>
      </c>
      <c r="Z30" s="1" t="s">
        <v>688</v>
      </c>
      <c r="AC30" s="1">
        <v>1999</v>
      </c>
      <c r="AE30" s="1">
        <v>51.168</v>
      </c>
      <c r="AI30" s="1" t="s">
        <v>104</v>
      </c>
      <c r="AJ30" s="1" t="s">
        <v>104</v>
      </c>
      <c r="AL30" s="1" t="s">
        <v>157</v>
      </c>
    </row>
    <row r="31" spans="1:38" ht="12.75" outlineLevel="2">
      <c r="A31" s="1">
        <v>35</v>
      </c>
      <c r="B31" s="1" t="s">
        <v>1173</v>
      </c>
      <c r="C31" s="1" t="s">
        <v>1183</v>
      </c>
      <c r="E31" s="1" t="s">
        <v>1174</v>
      </c>
      <c r="F31" s="1" t="s">
        <v>1196</v>
      </c>
      <c r="G31" s="1" t="s">
        <v>342</v>
      </c>
      <c r="H31" s="1" t="s">
        <v>889</v>
      </c>
      <c r="I31" s="1">
        <v>3969</v>
      </c>
      <c r="J31" s="1">
        <v>20026203499</v>
      </c>
      <c r="K31" s="1" t="s">
        <v>353</v>
      </c>
      <c r="L31" s="1" t="s">
        <v>345</v>
      </c>
      <c r="M31" s="2">
        <v>34608</v>
      </c>
      <c r="N31" s="2">
        <v>36770</v>
      </c>
      <c r="O31" s="1" t="s">
        <v>96</v>
      </c>
      <c r="T31" s="1" t="s">
        <v>354</v>
      </c>
      <c r="U31" s="1" t="s">
        <v>1183</v>
      </c>
      <c r="V31" s="1" t="s">
        <v>355</v>
      </c>
      <c r="W31" s="1" t="s">
        <v>215</v>
      </c>
      <c r="Z31" s="1" t="s">
        <v>356</v>
      </c>
      <c r="AC31" s="1">
        <v>1999</v>
      </c>
      <c r="AE31" s="1">
        <v>311.388</v>
      </c>
      <c r="AI31" s="1" t="s">
        <v>104</v>
      </c>
      <c r="AJ31" s="1" t="s">
        <v>104</v>
      </c>
      <c r="AL31" s="1" t="s">
        <v>1117</v>
      </c>
    </row>
    <row r="32" spans="1:38" ht="12.75" outlineLevel="2">
      <c r="A32" s="1">
        <v>42</v>
      </c>
      <c r="B32" s="1" t="s">
        <v>1173</v>
      </c>
      <c r="C32" s="1" t="s">
        <v>1183</v>
      </c>
      <c r="E32" s="1" t="s">
        <v>1174</v>
      </c>
      <c r="F32" s="1" t="s">
        <v>1214</v>
      </c>
      <c r="G32" s="1" t="s">
        <v>1215</v>
      </c>
      <c r="H32" s="1" t="s">
        <v>900</v>
      </c>
      <c r="I32" s="1">
        <v>1750</v>
      </c>
      <c r="J32" s="1">
        <v>20109039123</v>
      </c>
      <c r="K32" s="1" t="s">
        <v>1217</v>
      </c>
      <c r="L32" s="1" t="s">
        <v>1179</v>
      </c>
      <c r="M32" s="2">
        <v>33878</v>
      </c>
      <c r="N32" s="2">
        <v>36312</v>
      </c>
      <c r="O32" s="1" t="s">
        <v>96</v>
      </c>
      <c r="R32" s="1" t="s">
        <v>1218</v>
      </c>
      <c r="S32" s="1" t="s">
        <v>1219</v>
      </c>
      <c r="T32" s="1" t="s">
        <v>1220</v>
      </c>
      <c r="U32" s="1" t="s">
        <v>1183</v>
      </c>
      <c r="V32" s="1" t="s">
        <v>1221</v>
      </c>
      <c r="W32" s="1" t="s">
        <v>1219</v>
      </c>
      <c r="Y32" s="1">
        <v>90</v>
      </c>
      <c r="Z32" s="1" t="s">
        <v>1222</v>
      </c>
      <c r="AC32" s="1">
        <v>1999</v>
      </c>
      <c r="AE32" s="1">
        <v>191.657</v>
      </c>
      <c r="AI32" s="1" t="s">
        <v>104</v>
      </c>
      <c r="AJ32" s="1" t="s">
        <v>104</v>
      </c>
      <c r="AL32" s="1" t="s">
        <v>1153</v>
      </c>
    </row>
    <row r="33" spans="1:38" ht="12.75" outlineLevel="2">
      <c r="A33" s="1">
        <v>58</v>
      </c>
      <c r="B33" s="1" t="s">
        <v>1173</v>
      </c>
      <c r="C33" s="1" t="s">
        <v>1183</v>
      </c>
      <c r="E33" s="1" t="s">
        <v>1174</v>
      </c>
      <c r="F33" s="1" t="s">
        <v>714</v>
      </c>
      <c r="G33" s="1" t="s">
        <v>715</v>
      </c>
      <c r="H33" s="1" t="s">
        <v>912</v>
      </c>
      <c r="I33" s="1">
        <v>1085</v>
      </c>
      <c r="J33" s="1">
        <v>20120050558</v>
      </c>
      <c r="K33" s="1" t="s">
        <v>717</v>
      </c>
      <c r="L33" s="1" t="s">
        <v>1179</v>
      </c>
      <c r="M33" s="2">
        <v>36039</v>
      </c>
      <c r="N33" s="2">
        <v>36342</v>
      </c>
      <c r="O33" s="1" t="s">
        <v>96</v>
      </c>
      <c r="R33" s="1" t="s">
        <v>272</v>
      </c>
      <c r="S33" s="1" t="s">
        <v>273</v>
      </c>
      <c r="T33" s="1" t="s">
        <v>718</v>
      </c>
      <c r="U33" s="1" t="s">
        <v>1183</v>
      </c>
      <c r="V33" s="1" t="s">
        <v>275</v>
      </c>
      <c r="W33" s="1" t="s">
        <v>273</v>
      </c>
      <c r="Y33" s="1">
        <v>3</v>
      </c>
      <c r="Z33" s="1" t="s">
        <v>719</v>
      </c>
      <c r="AB33" s="1" t="s">
        <v>720</v>
      </c>
      <c r="AC33" s="1">
        <v>1999</v>
      </c>
      <c r="AE33" s="1">
        <v>123.475</v>
      </c>
      <c r="AI33" s="1" t="s">
        <v>104</v>
      </c>
      <c r="AJ33" s="1" t="s">
        <v>104</v>
      </c>
      <c r="AL33" s="1" t="s">
        <v>1154</v>
      </c>
    </row>
    <row r="34" spans="1:38" ht="12.75" outlineLevel="2">
      <c r="A34" s="1">
        <v>59</v>
      </c>
      <c r="B34" s="1" t="s">
        <v>1173</v>
      </c>
      <c r="C34" s="1" t="s">
        <v>1183</v>
      </c>
      <c r="E34" s="1" t="s">
        <v>1174</v>
      </c>
      <c r="F34" s="1" t="s">
        <v>714</v>
      </c>
      <c r="G34" s="1" t="s">
        <v>715</v>
      </c>
      <c r="H34" s="1" t="s">
        <v>912</v>
      </c>
      <c r="I34" s="1">
        <v>1085</v>
      </c>
      <c r="J34" s="1">
        <v>20120050624</v>
      </c>
      <c r="K34" s="1" t="s">
        <v>721</v>
      </c>
      <c r="L34" s="1" t="s">
        <v>1179</v>
      </c>
      <c r="M34" s="2">
        <v>36039</v>
      </c>
      <c r="N34" s="2">
        <v>36312</v>
      </c>
      <c r="O34" s="1" t="s">
        <v>96</v>
      </c>
      <c r="R34" s="1" t="s">
        <v>722</v>
      </c>
      <c r="S34" s="1" t="s">
        <v>195</v>
      </c>
      <c r="T34" s="1" t="s">
        <v>723</v>
      </c>
      <c r="U34" s="1" t="s">
        <v>1183</v>
      </c>
      <c r="V34" s="1" t="s">
        <v>724</v>
      </c>
      <c r="W34" s="1" t="s">
        <v>195</v>
      </c>
      <c r="Y34" s="1">
        <v>2</v>
      </c>
      <c r="Z34" s="1" t="s">
        <v>725</v>
      </c>
      <c r="AC34" s="1">
        <v>1999</v>
      </c>
      <c r="AE34" s="1">
        <v>80.139</v>
      </c>
      <c r="AI34" s="1" t="s">
        <v>104</v>
      </c>
      <c r="AJ34" s="1" t="s">
        <v>104</v>
      </c>
      <c r="AL34" s="1" t="s">
        <v>1155</v>
      </c>
    </row>
    <row r="35" spans="1:38" ht="12.75" outlineLevel="2">
      <c r="A35" s="1">
        <v>60</v>
      </c>
      <c r="B35" s="1" t="s">
        <v>1173</v>
      </c>
      <c r="C35" s="1" t="s">
        <v>1183</v>
      </c>
      <c r="E35" s="1" t="s">
        <v>1174</v>
      </c>
      <c r="F35" s="1" t="s">
        <v>714</v>
      </c>
      <c r="G35" s="1" t="s">
        <v>715</v>
      </c>
      <c r="H35" s="1" t="s">
        <v>912</v>
      </c>
      <c r="I35" s="1">
        <v>1085</v>
      </c>
      <c r="J35" s="1">
        <v>20120050626</v>
      </c>
      <c r="K35" s="1" t="s">
        <v>726</v>
      </c>
      <c r="L35" s="1" t="s">
        <v>1179</v>
      </c>
      <c r="M35" s="2">
        <v>36008</v>
      </c>
      <c r="N35" s="2">
        <v>36312</v>
      </c>
      <c r="O35" s="1" t="s">
        <v>96</v>
      </c>
      <c r="R35" s="1" t="s">
        <v>727</v>
      </c>
      <c r="S35" s="1" t="s">
        <v>728</v>
      </c>
      <c r="T35" s="1" t="s">
        <v>729</v>
      </c>
      <c r="U35" s="1" t="s">
        <v>1183</v>
      </c>
      <c r="V35" s="1" t="s">
        <v>730</v>
      </c>
      <c r="W35" s="1" t="s">
        <v>728</v>
      </c>
      <c r="Y35" s="1">
        <v>1</v>
      </c>
      <c r="Z35" s="1" t="s">
        <v>731</v>
      </c>
      <c r="AC35" s="1">
        <v>1999</v>
      </c>
      <c r="AE35" s="1">
        <v>110.25</v>
      </c>
      <c r="AI35" s="1" t="s">
        <v>104</v>
      </c>
      <c r="AJ35" s="1" t="s">
        <v>104</v>
      </c>
      <c r="AL35" s="1" t="s">
        <v>1156</v>
      </c>
    </row>
    <row r="36" spans="1:38" ht="12.75" outlineLevel="2">
      <c r="A36" s="1">
        <v>61</v>
      </c>
      <c r="B36" s="1" t="s">
        <v>1173</v>
      </c>
      <c r="C36" s="1" t="s">
        <v>1183</v>
      </c>
      <c r="E36" s="1" t="s">
        <v>1174</v>
      </c>
      <c r="F36" s="1" t="s">
        <v>714</v>
      </c>
      <c r="G36" s="1" t="s">
        <v>715</v>
      </c>
      <c r="H36" s="1" t="s">
        <v>912</v>
      </c>
      <c r="I36" s="1">
        <v>1085</v>
      </c>
      <c r="J36" s="1">
        <v>20120050629</v>
      </c>
      <c r="K36" s="1" t="s">
        <v>732</v>
      </c>
      <c r="L36" s="1" t="s">
        <v>1179</v>
      </c>
      <c r="M36" s="2">
        <v>36008</v>
      </c>
      <c r="N36" s="2">
        <v>36312</v>
      </c>
      <c r="O36" s="1" t="s">
        <v>96</v>
      </c>
      <c r="R36" s="1" t="s">
        <v>272</v>
      </c>
      <c r="S36" s="1" t="s">
        <v>273</v>
      </c>
      <c r="T36" s="1" t="s">
        <v>718</v>
      </c>
      <c r="U36" s="1" t="s">
        <v>1183</v>
      </c>
      <c r="V36" s="1" t="s">
        <v>275</v>
      </c>
      <c r="W36" s="1" t="s">
        <v>273</v>
      </c>
      <c r="Y36" s="1">
        <v>3</v>
      </c>
      <c r="Z36" s="1" t="s">
        <v>733</v>
      </c>
      <c r="AB36" s="1" t="s">
        <v>720</v>
      </c>
      <c r="AC36" s="1">
        <v>1999</v>
      </c>
      <c r="AE36" s="1">
        <v>150.054</v>
      </c>
      <c r="AI36" s="1" t="s">
        <v>104</v>
      </c>
      <c r="AJ36" s="1" t="s">
        <v>104</v>
      </c>
      <c r="AL36" s="1" t="s">
        <v>1157</v>
      </c>
    </row>
    <row r="37" spans="1:38" ht="12.75" outlineLevel="2">
      <c r="A37" s="1">
        <v>62</v>
      </c>
      <c r="B37" s="1" t="s">
        <v>1173</v>
      </c>
      <c r="C37" s="1" t="s">
        <v>1183</v>
      </c>
      <c r="E37" s="1" t="s">
        <v>1174</v>
      </c>
      <c r="F37" s="1" t="s">
        <v>714</v>
      </c>
      <c r="G37" s="1" t="s">
        <v>715</v>
      </c>
      <c r="H37" s="1" t="s">
        <v>912</v>
      </c>
      <c r="I37" s="1">
        <v>1085</v>
      </c>
      <c r="J37" s="1">
        <v>20120050631</v>
      </c>
      <c r="K37" s="1" t="s">
        <v>734</v>
      </c>
      <c r="L37" s="1" t="s">
        <v>1179</v>
      </c>
      <c r="M37" s="2">
        <v>36039</v>
      </c>
      <c r="N37" s="2">
        <v>36312</v>
      </c>
      <c r="O37" s="1" t="s">
        <v>96</v>
      </c>
      <c r="R37" s="1" t="s">
        <v>735</v>
      </c>
      <c r="S37" s="1" t="s">
        <v>736</v>
      </c>
      <c r="T37" s="1" t="s">
        <v>737</v>
      </c>
      <c r="U37" s="1" t="s">
        <v>1183</v>
      </c>
      <c r="V37" s="1" t="s">
        <v>738</v>
      </c>
      <c r="W37" s="1" t="s">
        <v>736</v>
      </c>
      <c r="Y37" s="1">
        <v>90</v>
      </c>
      <c r="Z37" s="1" t="s">
        <v>739</v>
      </c>
      <c r="AC37" s="1">
        <v>1999</v>
      </c>
      <c r="AE37" s="1">
        <v>148.388</v>
      </c>
      <c r="AI37" s="1" t="s">
        <v>104</v>
      </c>
      <c r="AJ37" s="1" t="s">
        <v>104</v>
      </c>
      <c r="AL37" s="1" t="s">
        <v>1158</v>
      </c>
    </row>
    <row r="38" spans="1:38" ht="12.75" outlineLevel="2">
      <c r="A38" s="1">
        <v>67</v>
      </c>
      <c r="B38" s="1" t="s">
        <v>1173</v>
      </c>
      <c r="C38" s="1" t="s">
        <v>1183</v>
      </c>
      <c r="E38" s="1" t="s">
        <v>1174</v>
      </c>
      <c r="F38" s="1" t="s">
        <v>714</v>
      </c>
      <c r="G38" s="1" t="s">
        <v>715</v>
      </c>
      <c r="H38" s="1" t="s">
        <v>912</v>
      </c>
      <c r="I38" s="1">
        <v>1085</v>
      </c>
      <c r="J38" s="1">
        <v>20120050638</v>
      </c>
      <c r="K38" s="1" t="s">
        <v>747</v>
      </c>
      <c r="L38" s="1" t="s">
        <v>1179</v>
      </c>
      <c r="M38" s="2">
        <v>36008</v>
      </c>
      <c r="N38" s="2">
        <v>36312</v>
      </c>
      <c r="O38" s="1" t="s">
        <v>96</v>
      </c>
      <c r="R38" s="1" t="s">
        <v>272</v>
      </c>
      <c r="S38" s="1" t="s">
        <v>273</v>
      </c>
      <c r="T38" s="1" t="s">
        <v>718</v>
      </c>
      <c r="U38" s="1" t="s">
        <v>1183</v>
      </c>
      <c r="V38" s="1" t="s">
        <v>275</v>
      </c>
      <c r="W38" s="1" t="s">
        <v>273</v>
      </c>
      <c r="Y38" s="1">
        <v>3</v>
      </c>
      <c r="Z38" s="1" t="s">
        <v>748</v>
      </c>
      <c r="AB38" s="1" t="s">
        <v>720</v>
      </c>
      <c r="AC38" s="1">
        <v>1999</v>
      </c>
      <c r="AE38" s="1">
        <v>114.375</v>
      </c>
      <c r="AI38" s="1" t="s">
        <v>104</v>
      </c>
      <c r="AJ38" s="1" t="s">
        <v>104</v>
      </c>
      <c r="AL38" s="1" t="s">
        <v>1159</v>
      </c>
    </row>
    <row r="39" spans="1:38" ht="12.75" outlineLevel="2">
      <c r="A39" s="1">
        <v>76</v>
      </c>
      <c r="B39" s="1" t="s">
        <v>1173</v>
      </c>
      <c r="C39" s="1" t="s">
        <v>1183</v>
      </c>
      <c r="E39" s="1" t="s">
        <v>1174</v>
      </c>
      <c r="F39" s="1" t="s">
        <v>1238</v>
      </c>
      <c r="G39" s="1" t="s">
        <v>258</v>
      </c>
      <c r="H39" s="1" t="s">
        <v>916</v>
      </c>
      <c r="I39" s="1">
        <v>2385</v>
      </c>
      <c r="J39" s="1">
        <v>20054054872</v>
      </c>
      <c r="K39" s="1" t="s">
        <v>815</v>
      </c>
      <c r="L39" s="1" t="s">
        <v>1179</v>
      </c>
      <c r="M39" s="2">
        <v>36039</v>
      </c>
      <c r="N39" s="2">
        <v>36373</v>
      </c>
      <c r="O39" s="1" t="s">
        <v>96</v>
      </c>
      <c r="R39" s="1" t="s">
        <v>507</v>
      </c>
      <c r="S39" s="1" t="s">
        <v>215</v>
      </c>
      <c r="T39" s="1" t="s">
        <v>816</v>
      </c>
      <c r="U39" s="1" t="s">
        <v>1183</v>
      </c>
      <c r="V39" s="1" t="s">
        <v>509</v>
      </c>
      <c r="W39" s="1" t="s">
        <v>215</v>
      </c>
      <c r="Y39" s="1">
        <v>14</v>
      </c>
      <c r="Z39" s="1" t="s">
        <v>817</v>
      </c>
      <c r="AC39" s="1">
        <v>1999</v>
      </c>
      <c r="AE39" s="1">
        <v>99.521</v>
      </c>
      <c r="AI39" s="1" t="s">
        <v>104</v>
      </c>
      <c r="AJ39" s="1" t="s">
        <v>104</v>
      </c>
      <c r="AL39" s="1" t="s">
        <v>1160</v>
      </c>
    </row>
    <row r="40" spans="1:38" ht="12.75" outlineLevel="2">
      <c r="A40" s="1">
        <v>78</v>
      </c>
      <c r="B40" s="1" t="s">
        <v>1173</v>
      </c>
      <c r="C40" s="1" t="s">
        <v>1183</v>
      </c>
      <c r="E40" s="1" t="s">
        <v>1174</v>
      </c>
      <c r="F40" s="1" t="s">
        <v>1238</v>
      </c>
      <c r="G40" s="1" t="s">
        <v>258</v>
      </c>
      <c r="H40" s="1" t="s">
        <v>916</v>
      </c>
      <c r="I40" s="1">
        <v>2385</v>
      </c>
      <c r="J40" s="1">
        <v>20054094445</v>
      </c>
      <c r="K40" s="1" t="s">
        <v>260</v>
      </c>
      <c r="L40" s="1" t="s">
        <v>1179</v>
      </c>
      <c r="M40" s="2">
        <v>34243</v>
      </c>
      <c r="N40" s="2">
        <v>36130</v>
      </c>
      <c r="O40" s="1" t="s">
        <v>96</v>
      </c>
      <c r="R40" s="1" t="s">
        <v>261</v>
      </c>
      <c r="S40" s="1" t="s">
        <v>262</v>
      </c>
      <c r="T40" s="1" t="s">
        <v>263</v>
      </c>
      <c r="U40" s="1" t="s">
        <v>1183</v>
      </c>
      <c r="V40" s="1" t="s">
        <v>264</v>
      </c>
      <c r="W40" s="1" t="s">
        <v>262</v>
      </c>
      <c r="Y40" s="1">
        <v>2</v>
      </c>
      <c r="Z40" s="1" t="s">
        <v>265</v>
      </c>
      <c r="AC40" s="1">
        <v>1999</v>
      </c>
      <c r="AE40" s="1">
        <v>87.104</v>
      </c>
      <c r="AI40" s="1" t="s">
        <v>104</v>
      </c>
      <c r="AJ40" s="1" t="s">
        <v>104</v>
      </c>
      <c r="AL40" s="1" t="s">
        <v>1161</v>
      </c>
    </row>
    <row r="41" spans="1:38" ht="12.75" outlineLevel="2">
      <c r="A41" s="1">
        <v>82</v>
      </c>
      <c r="B41" s="1" t="s">
        <v>1173</v>
      </c>
      <c r="C41" s="1" t="s">
        <v>1183</v>
      </c>
      <c r="E41" s="1" t="s">
        <v>1174</v>
      </c>
      <c r="F41" s="1" t="s">
        <v>1238</v>
      </c>
      <c r="G41" s="1" t="s">
        <v>1239</v>
      </c>
      <c r="H41" s="1" t="s">
        <v>917</v>
      </c>
      <c r="I41" s="1">
        <v>1345</v>
      </c>
      <c r="J41" s="1">
        <v>20055016201</v>
      </c>
      <c r="K41" s="1" t="s">
        <v>541</v>
      </c>
      <c r="L41" s="1" t="s">
        <v>1179</v>
      </c>
      <c r="M41" s="2">
        <v>35582</v>
      </c>
      <c r="N41" s="2">
        <v>36342</v>
      </c>
      <c r="O41" s="1" t="s">
        <v>96</v>
      </c>
      <c r="R41" s="1" t="s">
        <v>1242</v>
      </c>
      <c r="S41" s="1" t="s">
        <v>1243</v>
      </c>
      <c r="T41" s="1" t="s">
        <v>1244</v>
      </c>
      <c r="U41" s="1" t="s">
        <v>1183</v>
      </c>
      <c r="V41" s="1" t="s">
        <v>1245</v>
      </c>
      <c r="W41" s="1" t="s">
        <v>1243</v>
      </c>
      <c r="Y41" s="1">
        <v>90</v>
      </c>
      <c r="Z41" s="1" t="s">
        <v>542</v>
      </c>
      <c r="AC41" s="1">
        <v>1999</v>
      </c>
      <c r="AE41" s="1">
        <v>20.364</v>
      </c>
      <c r="AI41" s="1" t="s">
        <v>104</v>
      </c>
      <c r="AJ41" s="1" t="s">
        <v>104</v>
      </c>
      <c r="AL41" s="1" t="s">
        <v>1162</v>
      </c>
    </row>
    <row r="42" spans="1:38" ht="12.75" outlineLevel="2">
      <c r="A42" s="1">
        <v>83</v>
      </c>
      <c r="B42" s="1" t="s">
        <v>1173</v>
      </c>
      <c r="C42" s="1" t="s">
        <v>1183</v>
      </c>
      <c r="E42" s="1" t="s">
        <v>1174</v>
      </c>
      <c r="F42" s="1" t="s">
        <v>1238</v>
      </c>
      <c r="G42" s="1" t="s">
        <v>1239</v>
      </c>
      <c r="H42" s="1" t="s">
        <v>917</v>
      </c>
      <c r="I42" s="1">
        <v>1345</v>
      </c>
      <c r="J42" s="1">
        <v>20055030279</v>
      </c>
      <c r="K42" s="1" t="s">
        <v>1241</v>
      </c>
      <c r="L42" s="1" t="s">
        <v>1179</v>
      </c>
      <c r="M42" s="2">
        <v>33939</v>
      </c>
      <c r="N42" s="2">
        <v>36100</v>
      </c>
      <c r="O42" s="1" t="s">
        <v>96</v>
      </c>
      <c r="R42" s="1" t="s">
        <v>1242</v>
      </c>
      <c r="S42" s="1" t="s">
        <v>1243</v>
      </c>
      <c r="T42" s="1" t="s">
        <v>1244</v>
      </c>
      <c r="U42" s="1" t="s">
        <v>1183</v>
      </c>
      <c r="V42" s="1" t="s">
        <v>1245</v>
      </c>
      <c r="W42" s="1" t="s">
        <v>1243</v>
      </c>
      <c r="Y42" s="1">
        <v>90</v>
      </c>
      <c r="Z42" s="1" t="s">
        <v>1246</v>
      </c>
      <c r="AC42" s="1">
        <v>1999</v>
      </c>
      <c r="AE42" s="1">
        <v>604.473</v>
      </c>
      <c r="AI42" s="1" t="s">
        <v>104</v>
      </c>
      <c r="AJ42" s="1" t="s">
        <v>104</v>
      </c>
      <c r="AL42" s="1" t="s">
        <v>1163</v>
      </c>
    </row>
    <row r="43" spans="1:38" ht="12.75" outlineLevel="2">
      <c r="A43" s="1">
        <v>85</v>
      </c>
      <c r="B43" s="1" t="s">
        <v>1173</v>
      </c>
      <c r="C43" s="1" t="s">
        <v>1183</v>
      </c>
      <c r="E43" s="1" t="s">
        <v>1174</v>
      </c>
      <c r="F43" s="1" t="s">
        <v>1238</v>
      </c>
      <c r="G43" s="1" t="s">
        <v>1239</v>
      </c>
      <c r="H43" s="1" t="s">
        <v>917</v>
      </c>
      <c r="I43" s="1">
        <v>1345</v>
      </c>
      <c r="J43" s="1">
        <v>20055052857</v>
      </c>
      <c r="K43" s="1" t="s">
        <v>1253</v>
      </c>
      <c r="L43" s="1" t="s">
        <v>1179</v>
      </c>
      <c r="M43" s="2">
        <v>34213</v>
      </c>
      <c r="N43" s="2">
        <v>36342</v>
      </c>
      <c r="O43" s="1" t="s">
        <v>96</v>
      </c>
      <c r="R43" s="1" t="s">
        <v>1254</v>
      </c>
      <c r="S43" s="1" t="s">
        <v>1255</v>
      </c>
      <c r="T43" s="1" t="s">
        <v>1256</v>
      </c>
      <c r="U43" s="1" t="s">
        <v>1183</v>
      </c>
      <c r="V43" s="1" t="s">
        <v>1257</v>
      </c>
      <c r="W43" s="1" t="s">
        <v>1255</v>
      </c>
      <c r="Y43" s="1">
        <v>90</v>
      </c>
      <c r="Z43" s="1" t="s">
        <v>1258</v>
      </c>
      <c r="AC43" s="1">
        <v>1999</v>
      </c>
      <c r="AE43" s="1">
        <v>119.039</v>
      </c>
      <c r="AI43" s="1" t="s">
        <v>104</v>
      </c>
      <c r="AJ43" s="1" t="s">
        <v>104</v>
      </c>
      <c r="AL43" s="1" t="s">
        <v>1164</v>
      </c>
    </row>
    <row r="44" spans="1:38" ht="12.75" outlineLevel="2">
      <c r="A44" s="1">
        <v>86</v>
      </c>
      <c r="B44" s="1" t="s">
        <v>1173</v>
      </c>
      <c r="C44" s="1" t="s">
        <v>1183</v>
      </c>
      <c r="E44" s="1" t="s">
        <v>1174</v>
      </c>
      <c r="F44" s="1" t="s">
        <v>1238</v>
      </c>
      <c r="G44" s="1" t="s">
        <v>1239</v>
      </c>
      <c r="H44" s="1" t="s">
        <v>917</v>
      </c>
      <c r="I44" s="1">
        <v>1345</v>
      </c>
      <c r="J44" s="1">
        <v>20055054338</v>
      </c>
      <c r="K44" s="1" t="s">
        <v>830</v>
      </c>
      <c r="L44" s="1" t="s">
        <v>1179</v>
      </c>
      <c r="M44" s="2">
        <v>35947</v>
      </c>
      <c r="N44" s="2">
        <v>36281</v>
      </c>
      <c r="O44" s="1" t="s">
        <v>96</v>
      </c>
      <c r="R44" s="1" t="s">
        <v>1242</v>
      </c>
      <c r="S44" s="1" t="s">
        <v>1243</v>
      </c>
      <c r="T44" s="1" t="s">
        <v>1244</v>
      </c>
      <c r="U44" s="1" t="s">
        <v>1183</v>
      </c>
      <c r="V44" s="1" t="s">
        <v>1245</v>
      </c>
      <c r="W44" s="1" t="s">
        <v>1243</v>
      </c>
      <c r="Y44" s="1">
        <v>90</v>
      </c>
      <c r="Z44" s="1" t="s">
        <v>831</v>
      </c>
      <c r="AC44" s="1">
        <v>1999</v>
      </c>
      <c r="AE44" s="1">
        <v>143.995</v>
      </c>
      <c r="AI44" s="1" t="s">
        <v>104</v>
      </c>
      <c r="AJ44" s="1" t="s">
        <v>104</v>
      </c>
      <c r="AL44" s="1" t="s">
        <v>1165</v>
      </c>
    </row>
    <row r="45" spans="1:38" ht="12.75" outlineLevel="2">
      <c r="A45" s="1">
        <v>87</v>
      </c>
      <c r="B45" s="1" t="s">
        <v>1173</v>
      </c>
      <c r="C45" s="1" t="s">
        <v>1183</v>
      </c>
      <c r="E45" s="1" t="s">
        <v>1174</v>
      </c>
      <c r="F45" s="1" t="s">
        <v>1238</v>
      </c>
      <c r="G45" s="1" t="s">
        <v>1259</v>
      </c>
      <c r="H45" s="1" t="s">
        <v>918</v>
      </c>
      <c r="I45" s="1">
        <v>1381</v>
      </c>
      <c r="J45" s="1">
        <v>20054052525</v>
      </c>
      <c r="K45" s="1" t="s">
        <v>1261</v>
      </c>
      <c r="L45" s="1" t="s">
        <v>1179</v>
      </c>
      <c r="M45" s="2">
        <v>34213</v>
      </c>
      <c r="N45" s="2">
        <v>36100</v>
      </c>
      <c r="O45" s="1" t="s">
        <v>96</v>
      </c>
      <c r="R45" s="1" t="s">
        <v>1180</v>
      </c>
      <c r="S45" s="1" t="s">
        <v>1181</v>
      </c>
      <c r="T45" s="1" t="s">
        <v>1182</v>
      </c>
      <c r="U45" s="1" t="s">
        <v>1183</v>
      </c>
      <c r="V45" s="1" t="s">
        <v>1184</v>
      </c>
      <c r="W45" s="1" t="s">
        <v>1181</v>
      </c>
      <c r="Z45" s="1" t="s">
        <v>1262</v>
      </c>
      <c r="AB45" s="1" t="s">
        <v>1182</v>
      </c>
      <c r="AC45" s="1">
        <v>1999</v>
      </c>
      <c r="AE45" s="1">
        <v>189.287</v>
      </c>
      <c r="AI45" s="1" t="s">
        <v>104</v>
      </c>
      <c r="AJ45" s="1" t="s">
        <v>104</v>
      </c>
      <c r="AL45" s="1" t="s">
        <v>1166</v>
      </c>
    </row>
    <row r="46" spans="1:38" ht="12.75" outlineLevel="2">
      <c r="A46" s="1">
        <v>89</v>
      </c>
      <c r="B46" s="1" t="s">
        <v>1173</v>
      </c>
      <c r="C46" s="1" t="s">
        <v>1183</v>
      </c>
      <c r="E46" s="1" t="s">
        <v>1174</v>
      </c>
      <c r="F46" s="1" t="s">
        <v>279</v>
      </c>
      <c r="G46" s="1" t="s">
        <v>280</v>
      </c>
      <c r="H46" s="1" t="s">
        <v>921</v>
      </c>
      <c r="I46" s="1">
        <v>6750</v>
      </c>
      <c r="J46" s="1">
        <v>20046060207</v>
      </c>
      <c r="K46" s="1" t="s">
        <v>282</v>
      </c>
      <c r="L46" s="1" t="s">
        <v>1179</v>
      </c>
      <c r="M46" s="2">
        <v>34335</v>
      </c>
      <c r="N46" s="2">
        <v>36220</v>
      </c>
      <c r="O46" s="1" t="s">
        <v>96</v>
      </c>
      <c r="R46" s="1" t="s">
        <v>283</v>
      </c>
      <c r="S46" s="1" t="s">
        <v>1234</v>
      </c>
      <c r="T46" s="1" t="s">
        <v>284</v>
      </c>
      <c r="U46" s="1" t="s">
        <v>1183</v>
      </c>
      <c r="V46" s="1" t="s">
        <v>285</v>
      </c>
      <c r="W46" s="1" t="s">
        <v>1234</v>
      </c>
      <c r="Y46" s="1">
        <v>90</v>
      </c>
      <c r="Z46" s="1" t="s">
        <v>286</v>
      </c>
      <c r="AC46" s="1">
        <v>1999</v>
      </c>
      <c r="AE46" s="1">
        <v>180.941</v>
      </c>
      <c r="AI46" s="1" t="s">
        <v>104</v>
      </c>
      <c r="AJ46" s="1" t="s">
        <v>104</v>
      </c>
      <c r="AL46" s="1" t="s">
        <v>1167</v>
      </c>
    </row>
    <row r="47" spans="1:38" ht="12.75" outlineLevel="2">
      <c r="A47" s="1">
        <v>91</v>
      </c>
      <c r="B47" s="1" t="s">
        <v>1173</v>
      </c>
      <c r="C47" s="1" t="s">
        <v>1183</v>
      </c>
      <c r="E47" s="1" t="s">
        <v>1174</v>
      </c>
      <c r="F47" s="1" t="s">
        <v>279</v>
      </c>
      <c r="G47" s="1" t="s">
        <v>280</v>
      </c>
      <c r="H47" s="1" t="s">
        <v>921</v>
      </c>
      <c r="I47" s="1">
        <v>6750</v>
      </c>
      <c r="J47" s="1">
        <v>20046063697</v>
      </c>
      <c r="K47" s="1" t="s">
        <v>834</v>
      </c>
      <c r="L47" s="1" t="s">
        <v>1179</v>
      </c>
      <c r="M47" s="2">
        <v>35704</v>
      </c>
      <c r="N47" s="2">
        <v>36130</v>
      </c>
      <c r="O47" s="1" t="s">
        <v>96</v>
      </c>
      <c r="R47" s="1" t="s">
        <v>835</v>
      </c>
      <c r="S47" s="1" t="s">
        <v>195</v>
      </c>
      <c r="T47" s="1" t="s">
        <v>836</v>
      </c>
      <c r="U47" s="1" t="s">
        <v>1183</v>
      </c>
      <c r="V47" s="1" t="s">
        <v>837</v>
      </c>
      <c r="W47" s="1" t="s">
        <v>195</v>
      </c>
      <c r="Z47" s="1" t="s">
        <v>838</v>
      </c>
      <c r="AB47" s="1" t="s">
        <v>836</v>
      </c>
      <c r="AC47" s="1">
        <v>1999</v>
      </c>
      <c r="AE47" s="1">
        <v>65.92</v>
      </c>
      <c r="AI47" s="1" t="s">
        <v>104</v>
      </c>
      <c r="AJ47" s="1" t="s">
        <v>104</v>
      </c>
      <c r="AL47" s="1" t="s">
        <v>1168</v>
      </c>
    </row>
    <row r="48" spans="1:38" ht="12.75" outlineLevel="2">
      <c r="A48" s="1">
        <v>92</v>
      </c>
      <c r="B48" s="1" t="s">
        <v>1173</v>
      </c>
      <c r="C48" s="1" t="s">
        <v>1183</v>
      </c>
      <c r="E48" s="1" t="s">
        <v>1174</v>
      </c>
      <c r="F48" s="1" t="s">
        <v>279</v>
      </c>
      <c r="G48" s="1" t="s">
        <v>280</v>
      </c>
      <c r="H48" s="1" t="s">
        <v>921</v>
      </c>
      <c r="I48" s="1">
        <v>6750</v>
      </c>
      <c r="J48" s="1">
        <v>20046095681</v>
      </c>
      <c r="K48" s="1" t="s">
        <v>467</v>
      </c>
      <c r="L48" s="1" t="s">
        <v>1179</v>
      </c>
      <c r="M48" s="2">
        <v>35309</v>
      </c>
      <c r="N48" s="2">
        <v>36373</v>
      </c>
      <c r="O48" s="1" t="s">
        <v>96</v>
      </c>
      <c r="R48" s="1" t="s">
        <v>1254</v>
      </c>
      <c r="S48" s="1" t="s">
        <v>1255</v>
      </c>
      <c r="T48" s="1" t="s">
        <v>1256</v>
      </c>
      <c r="U48" s="1" t="s">
        <v>1183</v>
      </c>
      <c r="V48" s="1" t="s">
        <v>1257</v>
      </c>
      <c r="W48" s="1" t="s">
        <v>1255</v>
      </c>
      <c r="Y48" s="1">
        <v>90</v>
      </c>
      <c r="Z48" s="1" t="s">
        <v>468</v>
      </c>
      <c r="AC48" s="1">
        <v>1999</v>
      </c>
      <c r="AE48" s="1">
        <v>76.133</v>
      </c>
      <c r="AI48" s="1" t="s">
        <v>104</v>
      </c>
      <c r="AJ48" s="1" t="s">
        <v>104</v>
      </c>
      <c r="AL48" s="1" t="s">
        <v>1169</v>
      </c>
    </row>
    <row r="49" spans="1:38" ht="12.75" outlineLevel="2">
      <c r="A49" s="1">
        <v>93</v>
      </c>
      <c r="B49" s="1" t="s">
        <v>1173</v>
      </c>
      <c r="C49" s="1" t="s">
        <v>1183</v>
      </c>
      <c r="E49" s="1" t="s">
        <v>1174</v>
      </c>
      <c r="F49" s="1" t="s">
        <v>279</v>
      </c>
      <c r="G49" s="1" t="s">
        <v>280</v>
      </c>
      <c r="H49" s="1" t="s">
        <v>921</v>
      </c>
      <c r="I49" s="1">
        <v>6750</v>
      </c>
      <c r="J49" s="1">
        <v>20046062233</v>
      </c>
      <c r="K49" s="1" t="s">
        <v>287</v>
      </c>
      <c r="L49" s="1" t="s">
        <v>1179</v>
      </c>
      <c r="M49" s="2">
        <v>34243</v>
      </c>
      <c r="N49" s="2">
        <v>36312</v>
      </c>
      <c r="O49" s="1" t="s">
        <v>96</v>
      </c>
      <c r="R49" s="1" t="s">
        <v>288</v>
      </c>
      <c r="S49" s="1" t="s">
        <v>1225</v>
      </c>
      <c r="T49" s="1" t="s">
        <v>289</v>
      </c>
      <c r="U49" s="1" t="s">
        <v>1183</v>
      </c>
      <c r="V49" s="1" t="s">
        <v>290</v>
      </c>
      <c r="W49" s="1" t="s">
        <v>1225</v>
      </c>
      <c r="Y49" s="1">
        <v>1</v>
      </c>
      <c r="Z49" s="1" t="s">
        <v>291</v>
      </c>
      <c r="AB49" s="1" t="s">
        <v>289</v>
      </c>
      <c r="AC49" s="1">
        <v>1999</v>
      </c>
      <c r="AE49" s="1">
        <v>196.379</v>
      </c>
      <c r="AI49" s="1" t="s">
        <v>104</v>
      </c>
      <c r="AJ49" s="1" t="s">
        <v>104</v>
      </c>
      <c r="AL49" s="1" t="s">
        <v>1170</v>
      </c>
    </row>
    <row r="50" spans="1:38" ht="12.75" outlineLevel="2">
      <c r="A50" s="1">
        <v>56</v>
      </c>
      <c r="B50" s="1" t="s">
        <v>1173</v>
      </c>
      <c r="C50" s="1" t="s">
        <v>100</v>
      </c>
      <c r="D50" s="1">
        <v>846.78</v>
      </c>
      <c r="E50" s="1" t="s">
        <v>1174</v>
      </c>
      <c r="F50" s="1" t="s">
        <v>1214</v>
      </c>
      <c r="G50" s="1" t="s">
        <v>1215</v>
      </c>
      <c r="H50" s="1" t="s">
        <v>900</v>
      </c>
      <c r="I50" s="1">
        <v>1750</v>
      </c>
      <c r="J50" s="1">
        <v>20109106424</v>
      </c>
      <c r="K50" s="1" t="s">
        <v>906</v>
      </c>
      <c r="L50" s="1" t="s">
        <v>1179</v>
      </c>
      <c r="M50" s="2">
        <v>36281</v>
      </c>
      <c r="N50" s="2">
        <v>37104</v>
      </c>
      <c r="O50" s="1" t="s">
        <v>96</v>
      </c>
      <c r="R50" s="1" t="s">
        <v>907</v>
      </c>
      <c r="S50" s="1" t="s">
        <v>98</v>
      </c>
      <c r="T50" s="1" t="s">
        <v>908</v>
      </c>
      <c r="U50" s="1" t="s">
        <v>100</v>
      </c>
      <c r="V50" s="1" t="s">
        <v>909</v>
      </c>
      <c r="W50" s="1" t="s">
        <v>188</v>
      </c>
      <c r="Y50" s="1">
        <v>90</v>
      </c>
      <c r="Z50" s="1" t="s">
        <v>910</v>
      </c>
      <c r="AC50" s="1">
        <v>1999</v>
      </c>
      <c r="AE50" s="1">
        <v>495.872</v>
      </c>
      <c r="AF50" s="1">
        <v>846.78</v>
      </c>
      <c r="AG50" s="1">
        <v>846.78</v>
      </c>
      <c r="AH50" s="1">
        <v>0</v>
      </c>
      <c r="AI50" s="1" t="s">
        <v>270</v>
      </c>
      <c r="AJ50" s="1" t="s">
        <v>104</v>
      </c>
      <c r="AL50" s="1" t="s">
        <v>1123</v>
      </c>
    </row>
    <row r="51" spans="1:38" ht="12.75" outlineLevel="2">
      <c r="A51" s="1">
        <v>9</v>
      </c>
      <c r="B51" s="1" t="s">
        <v>1173</v>
      </c>
      <c r="C51" s="1" t="s">
        <v>100</v>
      </c>
      <c r="E51" s="1" t="s">
        <v>1174</v>
      </c>
      <c r="F51" s="1" t="s">
        <v>234</v>
      </c>
      <c r="G51" s="1" t="s">
        <v>235</v>
      </c>
      <c r="H51" s="1" t="s">
        <v>886</v>
      </c>
      <c r="I51" s="1">
        <v>2883</v>
      </c>
      <c r="J51" s="1">
        <v>20007102379</v>
      </c>
      <c r="K51" s="1" t="s">
        <v>614</v>
      </c>
      <c r="L51" s="1" t="s">
        <v>1179</v>
      </c>
      <c r="M51" s="2">
        <v>36039</v>
      </c>
      <c r="N51" s="2">
        <v>36220</v>
      </c>
      <c r="O51" s="1" t="s">
        <v>96</v>
      </c>
      <c r="R51" s="1" t="s">
        <v>615</v>
      </c>
      <c r="S51" s="1" t="s">
        <v>1234</v>
      </c>
      <c r="T51" s="1" t="s">
        <v>616</v>
      </c>
      <c r="U51" s="1" t="s">
        <v>100</v>
      </c>
      <c r="V51" s="1" t="s">
        <v>617</v>
      </c>
      <c r="W51" s="1" t="s">
        <v>1234</v>
      </c>
      <c r="Y51" s="1">
        <v>90</v>
      </c>
      <c r="Z51" s="1" t="s">
        <v>618</v>
      </c>
      <c r="AC51" s="1">
        <v>1999</v>
      </c>
      <c r="AE51" s="1">
        <v>48.963</v>
      </c>
      <c r="AI51" s="1" t="s">
        <v>270</v>
      </c>
      <c r="AJ51" s="1" t="s">
        <v>104</v>
      </c>
      <c r="AL51" s="1" t="s">
        <v>1171</v>
      </c>
    </row>
    <row r="52" spans="1:38" ht="12.75" outlineLevel="2">
      <c r="A52" s="1">
        <v>10</v>
      </c>
      <c r="B52" s="1" t="s">
        <v>1173</v>
      </c>
      <c r="C52" s="1" t="s">
        <v>100</v>
      </c>
      <c r="E52" s="1" t="s">
        <v>1174</v>
      </c>
      <c r="F52" s="1" t="s">
        <v>234</v>
      </c>
      <c r="G52" s="1" t="s">
        <v>235</v>
      </c>
      <c r="H52" s="1" t="s">
        <v>886</v>
      </c>
      <c r="I52" s="1">
        <v>2883</v>
      </c>
      <c r="J52" s="1">
        <v>20007103009</v>
      </c>
      <c r="K52" s="1" t="s">
        <v>619</v>
      </c>
      <c r="L52" s="1" t="s">
        <v>1179</v>
      </c>
      <c r="M52" s="2">
        <v>35796</v>
      </c>
      <c r="N52" s="2">
        <v>36220</v>
      </c>
      <c r="O52" s="1" t="s">
        <v>96</v>
      </c>
      <c r="R52" s="1" t="s">
        <v>620</v>
      </c>
      <c r="S52" s="1" t="s">
        <v>1255</v>
      </c>
      <c r="T52" s="1" t="s">
        <v>621</v>
      </c>
      <c r="U52" s="1" t="s">
        <v>100</v>
      </c>
      <c r="V52" s="1" t="s">
        <v>622</v>
      </c>
      <c r="W52" s="1" t="s">
        <v>1255</v>
      </c>
      <c r="Y52" s="1">
        <v>6</v>
      </c>
      <c r="Z52" s="1" t="s">
        <v>623</v>
      </c>
      <c r="AC52" s="1">
        <v>1999</v>
      </c>
      <c r="AE52" s="1">
        <v>50</v>
      </c>
      <c r="AI52" s="1" t="s">
        <v>270</v>
      </c>
      <c r="AJ52" s="1" t="s">
        <v>104</v>
      </c>
      <c r="AL52" s="1" t="s">
        <v>1172</v>
      </c>
    </row>
    <row r="53" spans="1:38" ht="12.75" outlineLevel="2">
      <c r="A53" s="1">
        <v>13</v>
      </c>
      <c r="B53" s="1" t="s">
        <v>1173</v>
      </c>
      <c r="C53" s="1" t="s">
        <v>100</v>
      </c>
      <c r="E53" s="1" t="s">
        <v>1174</v>
      </c>
      <c r="F53" s="1" t="s">
        <v>1175</v>
      </c>
      <c r="G53" s="1" t="s">
        <v>1176</v>
      </c>
      <c r="H53" s="1" t="s">
        <v>887</v>
      </c>
      <c r="I53" s="1">
        <v>355</v>
      </c>
      <c r="J53" s="1">
        <v>20088105998</v>
      </c>
      <c r="K53" s="1" t="s">
        <v>627</v>
      </c>
      <c r="L53" s="1" t="s">
        <v>1179</v>
      </c>
      <c r="M53" s="2">
        <v>36008</v>
      </c>
      <c r="N53" s="2">
        <v>36161</v>
      </c>
      <c r="O53" s="1" t="s">
        <v>96</v>
      </c>
      <c r="R53" s="1" t="s">
        <v>628</v>
      </c>
      <c r="S53" s="1" t="s">
        <v>98</v>
      </c>
      <c r="T53" s="1" t="s">
        <v>629</v>
      </c>
      <c r="U53" s="1" t="s">
        <v>100</v>
      </c>
      <c r="V53" s="1" t="s">
        <v>630</v>
      </c>
      <c r="W53" s="1" t="s">
        <v>98</v>
      </c>
      <c r="Y53" s="1">
        <v>90</v>
      </c>
      <c r="Z53" s="1" t="s">
        <v>631</v>
      </c>
      <c r="AC53" s="1">
        <v>1999</v>
      </c>
      <c r="AE53" s="1">
        <v>49.784</v>
      </c>
      <c r="AI53" s="1" t="s">
        <v>270</v>
      </c>
      <c r="AJ53" s="1" t="s">
        <v>104</v>
      </c>
      <c r="AL53" s="1" t="s">
        <v>632</v>
      </c>
    </row>
    <row r="54" spans="1:38" ht="12.75" outlineLevel="2">
      <c r="A54" s="1">
        <v>16</v>
      </c>
      <c r="B54" s="1" t="s">
        <v>1173</v>
      </c>
      <c r="C54" s="1" t="s">
        <v>100</v>
      </c>
      <c r="E54" s="1" t="s">
        <v>1174</v>
      </c>
      <c r="F54" s="1" t="s">
        <v>1196</v>
      </c>
      <c r="G54" s="1" t="s">
        <v>342</v>
      </c>
      <c r="H54" s="1" t="s">
        <v>889</v>
      </c>
      <c r="I54" s="1">
        <v>3969</v>
      </c>
      <c r="J54" s="1">
        <v>20025019570</v>
      </c>
      <c r="K54" s="1" t="s">
        <v>647</v>
      </c>
      <c r="L54" s="1" t="s">
        <v>1179</v>
      </c>
      <c r="M54" s="2">
        <v>35947</v>
      </c>
      <c r="N54" s="2">
        <v>36130</v>
      </c>
      <c r="O54" s="1" t="s">
        <v>96</v>
      </c>
      <c r="R54" s="1" t="s">
        <v>648</v>
      </c>
      <c r="S54" s="1" t="s">
        <v>1219</v>
      </c>
      <c r="T54" s="1" t="s">
        <v>649</v>
      </c>
      <c r="U54" s="1" t="s">
        <v>100</v>
      </c>
      <c r="V54" s="1" t="s">
        <v>650</v>
      </c>
      <c r="W54" s="1" t="s">
        <v>1219</v>
      </c>
      <c r="Y54" s="1">
        <v>90</v>
      </c>
      <c r="Z54" s="1" t="s">
        <v>651</v>
      </c>
      <c r="AC54" s="1">
        <v>1999</v>
      </c>
      <c r="AE54" s="1">
        <v>18.506</v>
      </c>
      <c r="AI54" s="1" t="s">
        <v>104</v>
      </c>
      <c r="AJ54" s="1" t="s">
        <v>104</v>
      </c>
      <c r="AL54" s="1" t="s">
        <v>1277</v>
      </c>
    </row>
    <row r="55" spans="1:38" ht="12.75" outlineLevel="2">
      <c r="A55" s="1">
        <v>32</v>
      </c>
      <c r="B55" s="1" t="s">
        <v>1173</v>
      </c>
      <c r="C55" s="1" t="s">
        <v>100</v>
      </c>
      <c r="E55" s="1" t="s">
        <v>1174</v>
      </c>
      <c r="F55" s="1" t="s">
        <v>1196</v>
      </c>
      <c r="G55" s="1" t="s">
        <v>342</v>
      </c>
      <c r="H55" s="1" t="s">
        <v>889</v>
      </c>
      <c r="I55" s="1">
        <v>3969</v>
      </c>
      <c r="J55" s="1">
        <v>20025107624</v>
      </c>
      <c r="K55" s="1" t="s">
        <v>522</v>
      </c>
      <c r="L55" s="1" t="s">
        <v>1179</v>
      </c>
      <c r="M55" s="2">
        <v>35612</v>
      </c>
      <c r="N55" s="2">
        <v>36373</v>
      </c>
      <c r="O55" s="1" t="s">
        <v>96</v>
      </c>
      <c r="R55" s="1" t="s">
        <v>523</v>
      </c>
      <c r="S55" s="1" t="s">
        <v>228</v>
      </c>
      <c r="T55" s="1" t="s">
        <v>524</v>
      </c>
      <c r="U55" s="1" t="s">
        <v>100</v>
      </c>
      <c r="V55" s="1" t="s">
        <v>525</v>
      </c>
      <c r="W55" s="1" t="s">
        <v>228</v>
      </c>
      <c r="Y55" s="1">
        <v>90</v>
      </c>
      <c r="Z55" s="1" t="s">
        <v>526</v>
      </c>
      <c r="AC55" s="1">
        <v>1999</v>
      </c>
      <c r="AE55" s="1">
        <v>248.099</v>
      </c>
      <c r="AI55" s="1" t="s">
        <v>270</v>
      </c>
      <c r="AJ55" s="1" t="s">
        <v>104</v>
      </c>
      <c r="AL55" s="1" t="s">
        <v>1278</v>
      </c>
    </row>
    <row r="56" spans="1:38" ht="12.75" outlineLevel="2">
      <c r="A56" s="1">
        <v>33</v>
      </c>
      <c r="B56" s="1" t="s">
        <v>1173</v>
      </c>
      <c r="C56" s="1" t="s">
        <v>100</v>
      </c>
      <c r="E56" s="1" t="s">
        <v>1174</v>
      </c>
      <c r="F56" s="1" t="s">
        <v>1196</v>
      </c>
      <c r="G56" s="1" t="s">
        <v>342</v>
      </c>
      <c r="H56" s="1" t="s">
        <v>889</v>
      </c>
      <c r="I56" s="1">
        <v>3969</v>
      </c>
      <c r="J56" s="1">
        <v>20026203497</v>
      </c>
      <c r="K56" s="1" t="s">
        <v>344</v>
      </c>
      <c r="L56" s="1" t="s">
        <v>345</v>
      </c>
      <c r="M56" s="2">
        <v>34608</v>
      </c>
      <c r="N56" s="2">
        <v>36770</v>
      </c>
      <c r="O56" s="1" t="s">
        <v>96</v>
      </c>
      <c r="T56" s="1" t="s">
        <v>346</v>
      </c>
      <c r="U56" s="1" t="s">
        <v>100</v>
      </c>
      <c r="V56" s="1" t="s">
        <v>347</v>
      </c>
      <c r="W56" s="1" t="s">
        <v>98</v>
      </c>
      <c r="Z56" s="1" t="s">
        <v>348</v>
      </c>
      <c r="AC56" s="1">
        <v>1999</v>
      </c>
      <c r="AE56" s="1">
        <v>386.103</v>
      </c>
      <c r="AI56" s="1" t="s">
        <v>104</v>
      </c>
      <c r="AJ56" s="1" t="s">
        <v>104</v>
      </c>
      <c r="AL56" s="1" t="s">
        <v>1120</v>
      </c>
    </row>
    <row r="57" spans="1:38" ht="12.75" outlineLevel="2">
      <c r="A57" s="1">
        <v>34</v>
      </c>
      <c r="B57" s="1" t="s">
        <v>1173</v>
      </c>
      <c r="C57" s="1" t="s">
        <v>100</v>
      </c>
      <c r="E57" s="1" t="s">
        <v>1174</v>
      </c>
      <c r="F57" s="1" t="s">
        <v>1196</v>
      </c>
      <c r="G57" s="1" t="s">
        <v>342</v>
      </c>
      <c r="H57" s="1" t="s">
        <v>889</v>
      </c>
      <c r="I57" s="1">
        <v>3969</v>
      </c>
      <c r="J57" s="1">
        <v>20026203498</v>
      </c>
      <c r="K57" s="1" t="s">
        <v>349</v>
      </c>
      <c r="L57" s="1" t="s">
        <v>345</v>
      </c>
      <c r="M57" s="2">
        <v>34608</v>
      </c>
      <c r="N57" s="2">
        <v>36770</v>
      </c>
      <c r="O57" s="1" t="s">
        <v>96</v>
      </c>
      <c r="T57" s="1" t="s">
        <v>350</v>
      </c>
      <c r="U57" s="1" t="s">
        <v>100</v>
      </c>
      <c r="V57" s="1" t="s">
        <v>351</v>
      </c>
      <c r="W57" s="1" t="s">
        <v>1219</v>
      </c>
      <c r="Z57" s="1" t="s">
        <v>352</v>
      </c>
      <c r="AC57" s="1">
        <v>1999</v>
      </c>
      <c r="AE57" s="1">
        <v>469.221</v>
      </c>
      <c r="AI57" s="1" t="s">
        <v>104</v>
      </c>
      <c r="AJ57" s="1" t="s">
        <v>104</v>
      </c>
      <c r="AL57" s="1" t="s">
        <v>1120</v>
      </c>
    </row>
    <row r="58" spans="1:38" ht="12.75" outlineLevel="2">
      <c r="A58" s="1">
        <v>36</v>
      </c>
      <c r="B58" s="1" t="s">
        <v>1173</v>
      </c>
      <c r="C58" s="1" t="s">
        <v>100</v>
      </c>
      <c r="E58" s="1" t="s">
        <v>1174</v>
      </c>
      <c r="F58" s="1" t="s">
        <v>1196</v>
      </c>
      <c r="G58" s="1" t="s">
        <v>342</v>
      </c>
      <c r="H58" s="1" t="s">
        <v>889</v>
      </c>
      <c r="I58" s="1">
        <v>3969</v>
      </c>
      <c r="J58" s="1">
        <v>20026203500</v>
      </c>
      <c r="K58" s="1" t="s">
        <v>357</v>
      </c>
      <c r="L58" s="1" t="s">
        <v>345</v>
      </c>
      <c r="M58" s="2">
        <v>34608</v>
      </c>
      <c r="N58" s="2">
        <v>36770</v>
      </c>
      <c r="O58" s="1" t="s">
        <v>96</v>
      </c>
      <c r="T58" s="1" t="s">
        <v>358</v>
      </c>
      <c r="U58" s="1" t="s">
        <v>100</v>
      </c>
      <c r="V58" s="1" t="s">
        <v>359</v>
      </c>
      <c r="W58" s="1" t="s">
        <v>215</v>
      </c>
      <c r="Z58" s="1" t="s">
        <v>360</v>
      </c>
      <c r="AC58" s="1">
        <v>1999</v>
      </c>
      <c r="AE58" s="1">
        <v>438.781</v>
      </c>
      <c r="AI58" s="1" t="s">
        <v>104</v>
      </c>
      <c r="AJ58" s="1" t="s">
        <v>104</v>
      </c>
      <c r="AL58" s="1" t="s">
        <v>1121</v>
      </c>
    </row>
    <row r="59" spans="1:38" ht="12.75" outlineLevel="2">
      <c r="A59" s="1">
        <v>37</v>
      </c>
      <c r="B59" s="1" t="s">
        <v>1173</v>
      </c>
      <c r="C59" s="1" t="s">
        <v>100</v>
      </c>
      <c r="E59" s="1" t="s">
        <v>1174</v>
      </c>
      <c r="F59" s="1" t="s">
        <v>1196</v>
      </c>
      <c r="G59" s="1" t="s">
        <v>342</v>
      </c>
      <c r="H59" s="1" t="s">
        <v>889</v>
      </c>
      <c r="I59" s="1">
        <v>3969</v>
      </c>
      <c r="J59" s="1">
        <v>20026203501</v>
      </c>
      <c r="K59" s="1" t="s">
        <v>361</v>
      </c>
      <c r="L59" s="1" t="s">
        <v>345</v>
      </c>
      <c r="M59" s="2">
        <v>34608</v>
      </c>
      <c r="N59" s="2">
        <v>36770</v>
      </c>
      <c r="O59" s="1" t="s">
        <v>96</v>
      </c>
      <c r="T59" s="1" t="s">
        <v>362</v>
      </c>
      <c r="U59" s="1" t="s">
        <v>100</v>
      </c>
      <c r="V59" s="1" t="s">
        <v>363</v>
      </c>
      <c r="W59" s="1" t="s">
        <v>98</v>
      </c>
      <c r="Z59" s="1" t="s">
        <v>364</v>
      </c>
      <c r="AC59" s="1">
        <v>1999</v>
      </c>
      <c r="AE59" s="1">
        <v>307.711</v>
      </c>
      <c r="AI59" s="1" t="s">
        <v>104</v>
      </c>
      <c r="AJ59" s="1" t="s">
        <v>104</v>
      </c>
      <c r="AL59" s="1" t="s">
        <v>1122</v>
      </c>
    </row>
    <row r="60" spans="1:38" ht="12.75" outlineLevel="2">
      <c r="A60" s="1">
        <v>48</v>
      </c>
      <c r="B60" s="1" t="s">
        <v>1173</v>
      </c>
      <c r="C60" s="1" t="s">
        <v>100</v>
      </c>
      <c r="E60" s="1" t="s">
        <v>1174</v>
      </c>
      <c r="F60" s="1" t="s">
        <v>1214</v>
      </c>
      <c r="G60" s="1" t="s">
        <v>1215</v>
      </c>
      <c r="H60" s="1" t="s">
        <v>900</v>
      </c>
      <c r="I60" s="1">
        <v>1750</v>
      </c>
      <c r="J60" s="1">
        <v>20109040365</v>
      </c>
      <c r="K60" s="1" t="s">
        <v>700</v>
      </c>
      <c r="L60" s="1" t="s">
        <v>1179</v>
      </c>
      <c r="M60" s="2">
        <v>36039</v>
      </c>
      <c r="N60" s="2">
        <v>36373</v>
      </c>
      <c r="O60" s="1" t="s">
        <v>96</v>
      </c>
      <c r="R60" s="1" t="s">
        <v>648</v>
      </c>
      <c r="S60" s="1" t="s">
        <v>1219</v>
      </c>
      <c r="T60" s="1" t="s">
        <v>701</v>
      </c>
      <c r="U60" s="1" t="s">
        <v>100</v>
      </c>
      <c r="V60" s="1" t="s">
        <v>650</v>
      </c>
      <c r="W60" s="1" t="s">
        <v>1219</v>
      </c>
      <c r="Y60" s="1">
        <v>90</v>
      </c>
      <c r="Z60" s="1" t="s">
        <v>702</v>
      </c>
      <c r="AC60" s="1">
        <v>1999</v>
      </c>
      <c r="AE60" s="1">
        <v>141.975</v>
      </c>
      <c r="AI60" s="1" t="s">
        <v>104</v>
      </c>
      <c r="AJ60" s="1" t="s">
        <v>104</v>
      </c>
      <c r="AL60" s="1" t="s">
        <v>1279</v>
      </c>
    </row>
    <row r="61" spans="1:38" ht="12.75" outlineLevel="2">
      <c r="A61" s="1">
        <v>53</v>
      </c>
      <c r="B61" s="1" t="s">
        <v>1173</v>
      </c>
      <c r="C61" s="1" t="s">
        <v>100</v>
      </c>
      <c r="E61" s="1" t="s">
        <v>1174</v>
      </c>
      <c r="F61" s="1" t="s">
        <v>1214</v>
      </c>
      <c r="G61" s="1" t="s">
        <v>1215</v>
      </c>
      <c r="H61" s="1" t="s">
        <v>900</v>
      </c>
      <c r="I61" s="1">
        <v>1750</v>
      </c>
      <c r="J61" s="1">
        <v>20109100965</v>
      </c>
      <c r="K61" s="1" t="s">
        <v>707</v>
      </c>
      <c r="L61" s="1" t="s">
        <v>1179</v>
      </c>
      <c r="M61" s="2">
        <v>35886</v>
      </c>
      <c r="N61" s="2">
        <v>36130</v>
      </c>
      <c r="O61" s="1" t="s">
        <v>96</v>
      </c>
      <c r="R61" s="1" t="s">
        <v>312</v>
      </c>
      <c r="S61" s="1" t="s">
        <v>313</v>
      </c>
      <c r="T61" s="1" t="s">
        <v>708</v>
      </c>
      <c r="U61" s="1" t="s">
        <v>100</v>
      </c>
      <c r="V61" s="1" t="s">
        <v>315</v>
      </c>
      <c r="W61" s="1" t="s">
        <v>313</v>
      </c>
      <c r="Y61" s="1">
        <v>90</v>
      </c>
      <c r="Z61" s="1" t="s">
        <v>709</v>
      </c>
      <c r="AC61" s="1">
        <v>1999</v>
      </c>
      <c r="AE61" s="1">
        <v>50</v>
      </c>
      <c r="AI61" s="1" t="s">
        <v>104</v>
      </c>
      <c r="AJ61" s="1" t="s">
        <v>104</v>
      </c>
      <c r="AL61" s="1" t="s">
        <v>1280</v>
      </c>
    </row>
    <row r="62" spans="1:38" ht="12.75" outlineLevel="2">
      <c r="A62" s="1">
        <v>54</v>
      </c>
      <c r="B62" s="1" t="s">
        <v>1173</v>
      </c>
      <c r="C62" s="1" t="s">
        <v>100</v>
      </c>
      <c r="E62" s="1" t="s">
        <v>1174</v>
      </c>
      <c r="F62" s="1" t="s">
        <v>1214</v>
      </c>
      <c r="G62" s="1" t="s">
        <v>1215</v>
      </c>
      <c r="H62" s="1" t="s">
        <v>900</v>
      </c>
      <c r="I62" s="1">
        <v>1750</v>
      </c>
      <c r="J62" s="1">
        <v>20109102364</v>
      </c>
      <c r="K62" s="1" t="s">
        <v>710</v>
      </c>
      <c r="L62" s="1" t="s">
        <v>1179</v>
      </c>
      <c r="M62" s="2">
        <v>35886</v>
      </c>
      <c r="N62" s="2">
        <v>36069</v>
      </c>
      <c r="O62" s="1" t="s">
        <v>96</v>
      </c>
      <c r="R62" s="1" t="s">
        <v>312</v>
      </c>
      <c r="S62" s="1" t="s">
        <v>313</v>
      </c>
      <c r="T62" s="1" t="s">
        <v>711</v>
      </c>
      <c r="U62" s="1" t="s">
        <v>100</v>
      </c>
      <c r="V62" s="1" t="s">
        <v>315</v>
      </c>
      <c r="W62" s="1" t="s">
        <v>313</v>
      </c>
      <c r="Y62" s="1">
        <v>90</v>
      </c>
      <c r="Z62" s="1" t="s">
        <v>712</v>
      </c>
      <c r="AC62" s="1">
        <v>1999</v>
      </c>
      <c r="AE62" s="1">
        <v>50</v>
      </c>
      <c r="AI62" s="1" t="s">
        <v>270</v>
      </c>
      <c r="AJ62" s="1" t="s">
        <v>104</v>
      </c>
      <c r="AL62" s="1" t="s">
        <v>1281</v>
      </c>
    </row>
    <row r="63" spans="1:38" ht="12.75" outlineLevel="2">
      <c r="A63" s="1">
        <v>55</v>
      </c>
      <c r="B63" s="1" t="s">
        <v>1173</v>
      </c>
      <c r="C63" s="1" t="s">
        <v>100</v>
      </c>
      <c r="E63" s="1" t="s">
        <v>1174</v>
      </c>
      <c r="F63" s="1" t="s">
        <v>1214</v>
      </c>
      <c r="G63" s="1" t="s">
        <v>1215</v>
      </c>
      <c r="H63" s="1" t="s">
        <v>900</v>
      </c>
      <c r="I63" s="1">
        <v>1750</v>
      </c>
      <c r="J63" s="1">
        <v>20109106405</v>
      </c>
      <c r="K63" s="1" t="s">
        <v>532</v>
      </c>
      <c r="L63" s="1" t="s">
        <v>1179</v>
      </c>
      <c r="M63" s="2">
        <v>35490</v>
      </c>
      <c r="N63" s="2">
        <v>36192</v>
      </c>
      <c r="O63" s="1" t="s">
        <v>96</v>
      </c>
      <c r="R63" s="1" t="s">
        <v>495</v>
      </c>
      <c r="S63" s="1" t="s">
        <v>1204</v>
      </c>
      <c r="T63" s="1" t="s">
        <v>496</v>
      </c>
      <c r="U63" s="1" t="s">
        <v>100</v>
      </c>
      <c r="V63" s="1" t="s">
        <v>497</v>
      </c>
      <c r="W63" s="1" t="s">
        <v>1204</v>
      </c>
      <c r="Y63" s="1">
        <v>90</v>
      </c>
      <c r="Z63" s="1" t="s">
        <v>533</v>
      </c>
      <c r="AC63" s="1">
        <v>1999</v>
      </c>
      <c r="AE63" s="1">
        <v>250</v>
      </c>
      <c r="AI63" s="1" t="s">
        <v>270</v>
      </c>
      <c r="AJ63" s="1" t="s">
        <v>104</v>
      </c>
      <c r="AL63" s="1" t="s">
        <v>1282</v>
      </c>
    </row>
    <row r="64" spans="1:38" ht="12.75" outlineLevel="2">
      <c r="A64" s="1">
        <v>80</v>
      </c>
      <c r="B64" s="1" t="s">
        <v>1173</v>
      </c>
      <c r="C64" s="1" t="s">
        <v>100</v>
      </c>
      <c r="E64" s="1" t="s">
        <v>1174</v>
      </c>
      <c r="F64" s="1" t="s">
        <v>1238</v>
      </c>
      <c r="G64" s="1" t="s">
        <v>258</v>
      </c>
      <c r="H64" s="1" t="s">
        <v>916</v>
      </c>
      <c r="I64" s="1">
        <v>2385</v>
      </c>
      <c r="J64" s="1">
        <v>20054101114</v>
      </c>
      <c r="K64" s="1" t="s">
        <v>821</v>
      </c>
      <c r="L64" s="1" t="s">
        <v>1179</v>
      </c>
      <c r="M64" s="2">
        <v>35796</v>
      </c>
      <c r="N64" s="2">
        <v>36220</v>
      </c>
      <c r="O64" s="1" t="s">
        <v>96</v>
      </c>
      <c r="R64" s="1" t="s">
        <v>648</v>
      </c>
      <c r="S64" s="1" t="s">
        <v>1219</v>
      </c>
      <c r="T64" s="1" t="s">
        <v>822</v>
      </c>
      <c r="U64" s="1" t="s">
        <v>100</v>
      </c>
      <c r="V64" s="1" t="s">
        <v>650</v>
      </c>
      <c r="W64" s="1" t="s">
        <v>1219</v>
      </c>
      <c r="Y64" s="1">
        <v>90</v>
      </c>
      <c r="Z64" s="1" t="s">
        <v>823</v>
      </c>
      <c r="AC64" s="1">
        <v>1999</v>
      </c>
      <c r="AE64" s="1">
        <v>49.931</v>
      </c>
      <c r="AI64" s="1" t="s">
        <v>104</v>
      </c>
      <c r="AJ64" s="1" t="s">
        <v>104</v>
      </c>
      <c r="AL64" s="1" t="s">
        <v>1283</v>
      </c>
    </row>
    <row r="65" spans="1:38" ht="12.75" outlineLevel="2">
      <c r="A65" s="1">
        <v>81</v>
      </c>
      <c r="B65" s="1" t="s">
        <v>1173</v>
      </c>
      <c r="C65" s="1" t="s">
        <v>100</v>
      </c>
      <c r="E65" s="1" t="s">
        <v>1174</v>
      </c>
      <c r="F65" s="1" t="s">
        <v>1238</v>
      </c>
      <c r="G65" s="1" t="s">
        <v>258</v>
      </c>
      <c r="H65" s="1" t="s">
        <v>916</v>
      </c>
      <c r="I65" s="1">
        <v>2385</v>
      </c>
      <c r="J65" s="1">
        <v>20054103777</v>
      </c>
      <c r="K65" s="1" t="s">
        <v>824</v>
      </c>
      <c r="L65" s="1" t="s">
        <v>1179</v>
      </c>
      <c r="M65" s="2">
        <v>36039</v>
      </c>
      <c r="N65" s="2">
        <v>36373</v>
      </c>
      <c r="O65" s="1" t="s">
        <v>96</v>
      </c>
      <c r="R65" s="1" t="s">
        <v>825</v>
      </c>
      <c r="S65" s="1" t="s">
        <v>1255</v>
      </c>
      <c r="T65" s="1" t="s">
        <v>826</v>
      </c>
      <c r="U65" s="1" t="s">
        <v>100</v>
      </c>
      <c r="V65" s="1" t="s">
        <v>827</v>
      </c>
      <c r="W65" s="1" t="s">
        <v>1255</v>
      </c>
      <c r="Y65" s="1">
        <v>90</v>
      </c>
      <c r="Z65" s="1" t="s">
        <v>828</v>
      </c>
      <c r="AC65" s="1">
        <v>1999</v>
      </c>
      <c r="AE65" s="1">
        <v>49.887</v>
      </c>
      <c r="AI65" s="1" t="s">
        <v>270</v>
      </c>
      <c r="AJ65" s="1" t="s">
        <v>104</v>
      </c>
      <c r="AL65" s="1" t="s">
        <v>1284</v>
      </c>
    </row>
    <row r="66" spans="1:38" ht="12.75" outlineLevel="2">
      <c r="A66" s="1">
        <v>95</v>
      </c>
      <c r="B66" s="1" t="s">
        <v>1173</v>
      </c>
      <c r="C66" s="1" t="s">
        <v>100</v>
      </c>
      <c r="E66" s="1" t="s">
        <v>1174</v>
      </c>
      <c r="F66" s="1" t="s">
        <v>840</v>
      </c>
      <c r="G66" s="1" t="s">
        <v>841</v>
      </c>
      <c r="H66" s="1" t="s">
        <v>923</v>
      </c>
      <c r="I66" s="1">
        <v>4106</v>
      </c>
      <c r="J66" s="1">
        <v>20060105773</v>
      </c>
      <c r="K66" s="1" t="s">
        <v>843</v>
      </c>
      <c r="L66" s="1" t="s">
        <v>1179</v>
      </c>
      <c r="M66" s="2">
        <v>36039</v>
      </c>
      <c r="N66" s="2">
        <v>36192</v>
      </c>
      <c r="O66" s="1" t="s">
        <v>96</v>
      </c>
      <c r="R66" s="1" t="s">
        <v>844</v>
      </c>
      <c r="S66" s="1" t="s">
        <v>98</v>
      </c>
      <c r="T66" s="1" t="s">
        <v>845</v>
      </c>
      <c r="U66" s="1" t="s">
        <v>100</v>
      </c>
      <c r="V66" s="1" t="s">
        <v>221</v>
      </c>
      <c r="W66" s="1" t="s">
        <v>98</v>
      </c>
      <c r="Y66" s="1">
        <v>90</v>
      </c>
      <c r="Z66" s="1" t="s">
        <v>846</v>
      </c>
      <c r="AC66" s="1">
        <v>1999</v>
      </c>
      <c r="AE66" s="1">
        <v>50</v>
      </c>
      <c r="AI66" s="1" t="s">
        <v>270</v>
      </c>
      <c r="AJ66" s="1" t="s">
        <v>104</v>
      </c>
      <c r="AL66" s="1" t="s">
        <v>1285</v>
      </c>
    </row>
    <row r="67" spans="1:38" ht="12.75" outlineLevel="2">
      <c r="A67" s="1">
        <v>26</v>
      </c>
      <c r="B67" s="1" t="s">
        <v>1173</v>
      </c>
      <c r="C67" s="1" t="s">
        <v>1250</v>
      </c>
      <c r="D67" s="1">
        <v>614.351</v>
      </c>
      <c r="E67" s="1" t="s">
        <v>1174</v>
      </c>
      <c r="F67" s="1" t="s">
        <v>1196</v>
      </c>
      <c r="G67" s="1" t="s">
        <v>342</v>
      </c>
      <c r="H67" s="1" t="s">
        <v>889</v>
      </c>
      <c r="I67" s="1">
        <v>3969</v>
      </c>
      <c r="J67" s="1">
        <v>20025072237</v>
      </c>
      <c r="K67" s="1" t="s">
        <v>666</v>
      </c>
      <c r="L67" s="1" t="s">
        <v>1179</v>
      </c>
      <c r="M67" s="2">
        <v>35977</v>
      </c>
      <c r="N67" s="2">
        <v>37043</v>
      </c>
      <c r="O67" s="1" t="s">
        <v>96</v>
      </c>
      <c r="R67" s="1" t="s">
        <v>1248</v>
      </c>
      <c r="S67" s="1" t="s">
        <v>98</v>
      </c>
      <c r="T67" s="1" t="s">
        <v>656</v>
      </c>
      <c r="U67" s="1" t="s">
        <v>1250</v>
      </c>
      <c r="V67" s="1" t="s">
        <v>1251</v>
      </c>
      <c r="W67" s="1" t="s">
        <v>98</v>
      </c>
      <c r="Y67" s="1">
        <v>90</v>
      </c>
      <c r="Z67" s="1" t="s">
        <v>667</v>
      </c>
      <c r="AC67" s="1">
        <v>1999</v>
      </c>
      <c r="AE67" s="1">
        <v>392.4</v>
      </c>
      <c r="AF67" s="1">
        <v>614.351</v>
      </c>
      <c r="AG67" s="1">
        <v>614.351</v>
      </c>
      <c r="AH67" s="1">
        <v>0</v>
      </c>
      <c r="AI67" s="1" t="s">
        <v>104</v>
      </c>
      <c r="AJ67" s="1" t="s">
        <v>104</v>
      </c>
      <c r="AL67" s="1" t="s">
        <v>1124</v>
      </c>
    </row>
    <row r="68" spans="1:38" ht="12.75" outlineLevel="2">
      <c r="A68" s="1">
        <v>40</v>
      </c>
      <c r="B68" s="1" t="s">
        <v>1173</v>
      </c>
      <c r="C68" s="1" t="s">
        <v>1250</v>
      </c>
      <c r="D68" s="1">
        <v>755.839</v>
      </c>
      <c r="E68" s="1" t="s">
        <v>1174</v>
      </c>
      <c r="F68" s="1" t="s">
        <v>890</v>
      </c>
      <c r="G68" s="1" t="s">
        <v>891</v>
      </c>
      <c r="H68" s="1" t="s">
        <v>892</v>
      </c>
      <c r="I68" s="1">
        <v>1186</v>
      </c>
      <c r="J68" s="1">
        <v>20124049825</v>
      </c>
      <c r="K68" s="1" t="s">
        <v>896</v>
      </c>
      <c r="L68" s="1" t="s">
        <v>1179</v>
      </c>
      <c r="M68" s="2">
        <v>36161</v>
      </c>
      <c r="N68" s="2">
        <v>37073</v>
      </c>
      <c r="O68" s="1" t="s">
        <v>96</v>
      </c>
      <c r="R68" s="1" t="s">
        <v>693</v>
      </c>
      <c r="S68" s="1" t="s">
        <v>1219</v>
      </c>
      <c r="T68" s="1" t="s">
        <v>897</v>
      </c>
      <c r="U68" s="1" t="s">
        <v>1250</v>
      </c>
      <c r="V68" s="1" t="s">
        <v>695</v>
      </c>
      <c r="W68" s="1" t="s">
        <v>1219</v>
      </c>
      <c r="Y68" s="1">
        <v>90</v>
      </c>
      <c r="Z68" s="1" t="s">
        <v>898</v>
      </c>
      <c r="AC68" s="1">
        <v>1999</v>
      </c>
      <c r="AE68" s="1">
        <v>721.877</v>
      </c>
      <c r="AF68" s="1">
        <v>755.839</v>
      </c>
      <c r="AG68" s="1">
        <v>755.839</v>
      </c>
      <c r="AH68" s="1">
        <v>0</v>
      </c>
      <c r="AI68" s="1" t="s">
        <v>104</v>
      </c>
      <c r="AJ68" s="1" t="s">
        <v>104</v>
      </c>
      <c r="AL68" s="1" t="s">
        <v>1125</v>
      </c>
    </row>
    <row r="69" spans="1:38" ht="12.75" outlineLevel="2">
      <c r="A69" s="1">
        <v>47</v>
      </c>
      <c r="B69" s="1" t="s">
        <v>1173</v>
      </c>
      <c r="C69" s="1" t="s">
        <v>1250</v>
      </c>
      <c r="D69" s="1">
        <v>768.98</v>
      </c>
      <c r="E69" s="1" t="s">
        <v>1174</v>
      </c>
      <c r="F69" s="1" t="s">
        <v>1214</v>
      </c>
      <c r="G69" s="1" t="s">
        <v>1215</v>
      </c>
      <c r="H69" s="1" t="s">
        <v>900</v>
      </c>
      <c r="I69" s="1">
        <v>1750</v>
      </c>
      <c r="J69" s="1">
        <v>20109040364</v>
      </c>
      <c r="K69" s="1" t="s">
        <v>698</v>
      </c>
      <c r="L69" s="1" t="s">
        <v>1179</v>
      </c>
      <c r="M69" s="2">
        <v>36039</v>
      </c>
      <c r="N69" s="2">
        <v>37104</v>
      </c>
      <c r="O69" s="1" t="s">
        <v>96</v>
      </c>
      <c r="R69" s="1" t="s">
        <v>1248</v>
      </c>
      <c r="S69" s="1" t="s">
        <v>98</v>
      </c>
      <c r="T69" s="1" t="s">
        <v>1249</v>
      </c>
      <c r="U69" s="1" t="s">
        <v>1250</v>
      </c>
      <c r="V69" s="1" t="s">
        <v>1251</v>
      </c>
      <c r="W69" s="1" t="s">
        <v>98</v>
      </c>
      <c r="Y69" s="1">
        <v>90</v>
      </c>
      <c r="Z69" s="1" t="s">
        <v>699</v>
      </c>
      <c r="AC69" s="1">
        <v>1999</v>
      </c>
      <c r="AE69" s="1">
        <v>460.641</v>
      </c>
      <c r="AF69" s="1">
        <v>768.98</v>
      </c>
      <c r="AG69" s="1">
        <v>768.98</v>
      </c>
      <c r="AH69" s="1">
        <v>0</v>
      </c>
      <c r="AI69" s="1" t="s">
        <v>104</v>
      </c>
      <c r="AJ69" s="1" t="s">
        <v>104</v>
      </c>
      <c r="AL69" s="1" t="s">
        <v>1126</v>
      </c>
    </row>
    <row r="70" spans="1:38" ht="12.75" outlineLevel="2">
      <c r="A70" s="1">
        <v>12</v>
      </c>
      <c r="B70" s="1" t="s">
        <v>1173</v>
      </c>
      <c r="C70" s="1" t="s">
        <v>1250</v>
      </c>
      <c r="E70" s="1" t="s">
        <v>1174</v>
      </c>
      <c r="F70" s="1" t="s">
        <v>1175</v>
      </c>
      <c r="G70" s="1" t="s">
        <v>1176</v>
      </c>
      <c r="H70" s="1" t="s">
        <v>887</v>
      </c>
      <c r="I70" s="1">
        <v>355</v>
      </c>
      <c r="J70" s="1">
        <v>20088089911</v>
      </c>
      <c r="K70" s="1" t="s">
        <v>625</v>
      </c>
      <c r="L70" s="1" t="s">
        <v>1179</v>
      </c>
      <c r="M70" s="2">
        <v>36039</v>
      </c>
      <c r="N70" s="2">
        <v>36373</v>
      </c>
      <c r="O70" s="1" t="s">
        <v>96</v>
      </c>
      <c r="R70" s="1" t="s">
        <v>1248</v>
      </c>
      <c r="S70" s="1" t="s">
        <v>98</v>
      </c>
      <c r="T70" s="1" t="s">
        <v>1249</v>
      </c>
      <c r="U70" s="1" t="s">
        <v>1250</v>
      </c>
      <c r="V70" s="1" t="s">
        <v>1251</v>
      </c>
      <c r="W70" s="1" t="s">
        <v>98</v>
      </c>
      <c r="Y70" s="1">
        <v>90</v>
      </c>
      <c r="Z70" s="1" t="s">
        <v>626</v>
      </c>
      <c r="AC70" s="1">
        <v>1999</v>
      </c>
      <c r="AE70" s="1">
        <v>63.579</v>
      </c>
      <c r="AI70" s="1" t="s">
        <v>104</v>
      </c>
      <c r="AJ70" s="1" t="s">
        <v>104</v>
      </c>
      <c r="AL70" s="1" t="s">
        <v>1286</v>
      </c>
    </row>
    <row r="71" spans="1:38" ht="12.75" outlineLevel="2">
      <c r="A71" s="1">
        <v>17</v>
      </c>
      <c r="B71" s="1" t="s">
        <v>1173</v>
      </c>
      <c r="C71" s="1" t="s">
        <v>1250</v>
      </c>
      <c r="E71" s="1" t="s">
        <v>1174</v>
      </c>
      <c r="F71" s="1" t="s">
        <v>1196</v>
      </c>
      <c r="G71" s="1" t="s">
        <v>342</v>
      </c>
      <c r="H71" s="1" t="s">
        <v>889</v>
      </c>
      <c r="I71" s="1">
        <v>3969</v>
      </c>
      <c r="J71" s="1">
        <v>20025025548</v>
      </c>
      <c r="K71" s="1" t="s">
        <v>453</v>
      </c>
      <c r="L71" s="1" t="s">
        <v>1179</v>
      </c>
      <c r="M71" s="2">
        <v>35156</v>
      </c>
      <c r="N71" s="2">
        <v>36312</v>
      </c>
      <c r="O71" s="1" t="s">
        <v>96</v>
      </c>
      <c r="R71" s="1" t="s">
        <v>1248</v>
      </c>
      <c r="S71" s="1" t="s">
        <v>98</v>
      </c>
      <c r="T71" s="1" t="s">
        <v>1249</v>
      </c>
      <c r="U71" s="1" t="s">
        <v>1250</v>
      </c>
      <c r="V71" s="1" t="s">
        <v>1251</v>
      </c>
      <c r="W71" s="1" t="s">
        <v>98</v>
      </c>
      <c r="Y71" s="1">
        <v>90</v>
      </c>
      <c r="Z71" s="1" t="s">
        <v>454</v>
      </c>
      <c r="AC71" s="1">
        <v>1999</v>
      </c>
      <c r="AE71" s="1">
        <v>63.197</v>
      </c>
      <c r="AI71" s="1" t="s">
        <v>104</v>
      </c>
      <c r="AJ71" s="1" t="s">
        <v>104</v>
      </c>
      <c r="AL71" s="1" t="s">
        <v>1287</v>
      </c>
    </row>
    <row r="72" spans="1:38" ht="12.75" outlineLevel="2">
      <c r="A72" s="1">
        <v>21</v>
      </c>
      <c r="B72" s="1" t="s">
        <v>1173</v>
      </c>
      <c r="C72" s="1" t="s">
        <v>1250</v>
      </c>
      <c r="E72" s="1" t="s">
        <v>1174</v>
      </c>
      <c r="F72" s="1" t="s">
        <v>1196</v>
      </c>
      <c r="G72" s="1" t="s">
        <v>342</v>
      </c>
      <c r="H72" s="1" t="s">
        <v>889</v>
      </c>
      <c r="I72" s="1">
        <v>3969</v>
      </c>
      <c r="J72" s="1">
        <v>20025072228</v>
      </c>
      <c r="K72" s="1" t="s">
        <v>655</v>
      </c>
      <c r="L72" s="1" t="s">
        <v>1179</v>
      </c>
      <c r="M72" s="2">
        <v>35977</v>
      </c>
      <c r="N72" s="2">
        <v>36312</v>
      </c>
      <c r="O72" s="1" t="s">
        <v>96</v>
      </c>
      <c r="R72" s="1" t="s">
        <v>1248</v>
      </c>
      <c r="S72" s="1" t="s">
        <v>98</v>
      </c>
      <c r="T72" s="1" t="s">
        <v>656</v>
      </c>
      <c r="U72" s="1" t="s">
        <v>1250</v>
      </c>
      <c r="V72" s="1" t="s">
        <v>1251</v>
      </c>
      <c r="W72" s="1" t="s">
        <v>98</v>
      </c>
      <c r="Y72" s="1">
        <v>90</v>
      </c>
      <c r="Z72" s="1" t="s">
        <v>657</v>
      </c>
      <c r="AC72" s="1">
        <v>1999</v>
      </c>
      <c r="AE72" s="1">
        <v>151.093</v>
      </c>
      <c r="AI72" s="1" t="s">
        <v>104</v>
      </c>
      <c r="AJ72" s="1" t="s">
        <v>104</v>
      </c>
      <c r="AL72" s="1" t="s">
        <v>1288</v>
      </c>
    </row>
    <row r="73" spans="1:38" ht="12.75" outlineLevel="2">
      <c r="A73" s="1">
        <v>23</v>
      </c>
      <c r="B73" s="1" t="s">
        <v>1173</v>
      </c>
      <c r="C73" s="1" t="s">
        <v>1250</v>
      </c>
      <c r="E73" s="1" t="s">
        <v>1174</v>
      </c>
      <c r="F73" s="1" t="s">
        <v>1196</v>
      </c>
      <c r="G73" s="1" t="s">
        <v>342</v>
      </c>
      <c r="H73" s="1" t="s">
        <v>889</v>
      </c>
      <c r="I73" s="1">
        <v>3969</v>
      </c>
      <c r="J73" s="1">
        <v>20025072233</v>
      </c>
      <c r="K73" s="1" t="s">
        <v>660</v>
      </c>
      <c r="L73" s="1" t="s">
        <v>1179</v>
      </c>
      <c r="M73" s="2">
        <v>35977</v>
      </c>
      <c r="N73" s="2">
        <v>36312</v>
      </c>
      <c r="O73" s="1" t="s">
        <v>96</v>
      </c>
      <c r="R73" s="1" t="s">
        <v>1248</v>
      </c>
      <c r="S73" s="1" t="s">
        <v>98</v>
      </c>
      <c r="T73" s="1" t="s">
        <v>656</v>
      </c>
      <c r="U73" s="1" t="s">
        <v>1250</v>
      </c>
      <c r="V73" s="1" t="s">
        <v>1251</v>
      </c>
      <c r="W73" s="1" t="s">
        <v>98</v>
      </c>
      <c r="Y73" s="1">
        <v>90</v>
      </c>
      <c r="Z73" s="1" t="s">
        <v>661</v>
      </c>
      <c r="AC73" s="1">
        <v>1999</v>
      </c>
      <c r="AE73" s="1">
        <v>150.221</v>
      </c>
      <c r="AI73" s="1" t="s">
        <v>104</v>
      </c>
      <c r="AJ73" s="1" t="s">
        <v>104</v>
      </c>
      <c r="AL73" s="1" t="s">
        <v>1289</v>
      </c>
    </row>
    <row r="74" spans="1:38" ht="12.75" outlineLevel="2">
      <c r="A74" s="1">
        <v>27</v>
      </c>
      <c r="B74" s="1" t="s">
        <v>1173</v>
      </c>
      <c r="C74" s="1" t="s">
        <v>1250</v>
      </c>
      <c r="E74" s="1" t="s">
        <v>1174</v>
      </c>
      <c r="F74" s="1" t="s">
        <v>1196</v>
      </c>
      <c r="G74" s="1" t="s">
        <v>342</v>
      </c>
      <c r="H74" s="1" t="s">
        <v>889</v>
      </c>
      <c r="I74" s="1">
        <v>3969</v>
      </c>
      <c r="J74" s="1">
        <v>20025072239</v>
      </c>
      <c r="K74" s="1" t="s">
        <v>668</v>
      </c>
      <c r="L74" s="1" t="s">
        <v>1179</v>
      </c>
      <c r="M74" s="2">
        <v>35977</v>
      </c>
      <c r="N74" s="2">
        <v>36312</v>
      </c>
      <c r="O74" s="1" t="s">
        <v>96</v>
      </c>
      <c r="R74" s="1" t="s">
        <v>669</v>
      </c>
      <c r="S74" s="1" t="s">
        <v>670</v>
      </c>
      <c r="T74" s="1" t="s">
        <v>671</v>
      </c>
      <c r="U74" s="1" t="s">
        <v>1250</v>
      </c>
      <c r="V74" s="1" t="s">
        <v>672</v>
      </c>
      <c r="W74" s="1" t="s">
        <v>670</v>
      </c>
      <c r="Y74" s="1">
        <v>90</v>
      </c>
      <c r="Z74" s="1" t="s">
        <v>673</v>
      </c>
      <c r="AC74" s="1">
        <v>1999</v>
      </c>
      <c r="AE74" s="1">
        <v>66.987</v>
      </c>
      <c r="AI74" s="1" t="s">
        <v>104</v>
      </c>
      <c r="AJ74" s="1" t="s">
        <v>104</v>
      </c>
      <c r="AL74" s="1" t="s">
        <v>1290</v>
      </c>
    </row>
    <row r="75" spans="1:38" ht="12.75" outlineLevel="2">
      <c r="A75" s="1">
        <v>30</v>
      </c>
      <c r="B75" s="1" t="s">
        <v>1173</v>
      </c>
      <c r="C75" s="1" t="s">
        <v>1250</v>
      </c>
      <c r="E75" s="1" t="s">
        <v>1174</v>
      </c>
      <c r="F75" s="1" t="s">
        <v>1196</v>
      </c>
      <c r="G75" s="1" t="s">
        <v>342</v>
      </c>
      <c r="H75" s="1" t="s">
        <v>889</v>
      </c>
      <c r="I75" s="1">
        <v>3969</v>
      </c>
      <c r="J75" s="1">
        <v>20025089735</v>
      </c>
      <c r="K75" s="1" t="s">
        <v>684</v>
      </c>
      <c r="L75" s="1" t="s">
        <v>1179</v>
      </c>
      <c r="M75" s="2">
        <v>36039</v>
      </c>
      <c r="N75" s="2">
        <v>36373</v>
      </c>
      <c r="O75" s="1" t="s">
        <v>96</v>
      </c>
      <c r="R75" s="1" t="s">
        <v>1248</v>
      </c>
      <c r="S75" s="1" t="s">
        <v>98</v>
      </c>
      <c r="T75" s="1" t="s">
        <v>685</v>
      </c>
      <c r="U75" s="1" t="s">
        <v>1250</v>
      </c>
      <c r="V75" s="1" t="s">
        <v>1251</v>
      </c>
      <c r="W75" s="1" t="s">
        <v>98</v>
      </c>
      <c r="Y75" s="1">
        <v>11</v>
      </c>
      <c r="Z75" s="1" t="s">
        <v>686</v>
      </c>
      <c r="AC75" s="1">
        <v>1999</v>
      </c>
      <c r="AE75" s="1">
        <v>65.25</v>
      </c>
      <c r="AI75" s="1" t="s">
        <v>104</v>
      </c>
      <c r="AJ75" s="1" t="s">
        <v>104</v>
      </c>
      <c r="AL75" s="1" t="s">
        <v>158</v>
      </c>
    </row>
    <row r="76" spans="1:38" ht="12.75" outlineLevel="2">
      <c r="A76" s="1">
        <v>41</v>
      </c>
      <c r="B76" s="1" t="s">
        <v>1173</v>
      </c>
      <c r="C76" s="1" t="s">
        <v>1250</v>
      </c>
      <c r="E76" s="1" t="s">
        <v>1174</v>
      </c>
      <c r="F76" s="1" t="s">
        <v>689</v>
      </c>
      <c r="G76" s="1" t="s">
        <v>690</v>
      </c>
      <c r="H76" s="1" t="s">
        <v>899</v>
      </c>
      <c r="I76" s="1">
        <v>1775</v>
      </c>
      <c r="J76" s="1">
        <v>20039038795</v>
      </c>
      <c r="K76" s="1" t="s">
        <v>692</v>
      </c>
      <c r="L76" s="1" t="s">
        <v>1179</v>
      </c>
      <c r="M76" s="2">
        <v>36039</v>
      </c>
      <c r="N76" s="2">
        <v>36373</v>
      </c>
      <c r="O76" s="1" t="s">
        <v>96</v>
      </c>
      <c r="R76" s="1" t="s">
        <v>693</v>
      </c>
      <c r="S76" s="1" t="s">
        <v>1219</v>
      </c>
      <c r="T76" s="1" t="s">
        <v>694</v>
      </c>
      <c r="U76" s="1" t="s">
        <v>1250</v>
      </c>
      <c r="V76" s="1" t="s">
        <v>695</v>
      </c>
      <c r="W76" s="1" t="s">
        <v>1219</v>
      </c>
      <c r="Y76" s="1">
        <v>90</v>
      </c>
      <c r="Z76" s="1" t="s">
        <v>696</v>
      </c>
      <c r="AC76" s="1">
        <v>1999</v>
      </c>
      <c r="AE76" s="1">
        <v>134.801</v>
      </c>
      <c r="AI76" s="1" t="s">
        <v>104</v>
      </c>
      <c r="AJ76" s="1" t="s">
        <v>104</v>
      </c>
      <c r="AL76" s="1" t="s">
        <v>159</v>
      </c>
    </row>
    <row r="77" spans="1:38" ht="12.75" outlineLevel="2">
      <c r="A77" s="1">
        <v>49</v>
      </c>
      <c r="B77" s="1" t="s">
        <v>1173</v>
      </c>
      <c r="C77" s="1" t="s">
        <v>1250</v>
      </c>
      <c r="E77" s="1" t="s">
        <v>1174</v>
      </c>
      <c r="F77" s="1" t="s">
        <v>1214</v>
      </c>
      <c r="G77" s="1" t="s">
        <v>1215</v>
      </c>
      <c r="H77" s="1" t="s">
        <v>900</v>
      </c>
      <c r="I77" s="1">
        <v>1750</v>
      </c>
      <c r="J77" s="1">
        <v>20109081404</v>
      </c>
      <c r="K77" s="1" t="s">
        <v>530</v>
      </c>
      <c r="L77" s="1" t="s">
        <v>1179</v>
      </c>
      <c r="M77" s="2">
        <v>35612</v>
      </c>
      <c r="N77" s="2">
        <v>36373</v>
      </c>
      <c r="O77" s="1" t="s">
        <v>96</v>
      </c>
      <c r="R77" s="1" t="s">
        <v>1248</v>
      </c>
      <c r="S77" s="1" t="s">
        <v>98</v>
      </c>
      <c r="T77" s="1" t="s">
        <v>1249</v>
      </c>
      <c r="U77" s="1" t="s">
        <v>1250</v>
      </c>
      <c r="V77" s="1" t="s">
        <v>1251</v>
      </c>
      <c r="W77" s="1" t="s">
        <v>98</v>
      </c>
      <c r="Y77" s="1">
        <v>90</v>
      </c>
      <c r="Z77" s="1" t="s">
        <v>531</v>
      </c>
      <c r="AC77" s="1">
        <v>1999</v>
      </c>
      <c r="AE77" s="1">
        <v>48.386</v>
      </c>
      <c r="AI77" s="1" t="s">
        <v>104</v>
      </c>
      <c r="AJ77" s="1" t="s">
        <v>104</v>
      </c>
      <c r="AL77" s="1" t="s">
        <v>160</v>
      </c>
    </row>
    <row r="78" spans="1:38" ht="12.75" outlineLevel="2">
      <c r="A78" s="1">
        <v>74</v>
      </c>
      <c r="B78" s="1" t="s">
        <v>1173</v>
      </c>
      <c r="C78" s="1" t="s">
        <v>1250</v>
      </c>
      <c r="E78" s="1" t="s">
        <v>1174</v>
      </c>
      <c r="F78" s="1" t="s">
        <v>714</v>
      </c>
      <c r="G78" s="1" t="s">
        <v>715</v>
      </c>
      <c r="H78" s="1" t="s">
        <v>912</v>
      </c>
      <c r="I78" s="1">
        <v>1085</v>
      </c>
      <c r="J78" s="1">
        <v>20120085953</v>
      </c>
      <c r="K78" s="1" t="s">
        <v>803</v>
      </c>
      <c r="L78" s="1" t="s">
        <v>1179</v>
      </c>
      <c r="M78" s="2">
        <v>36039</v>
      </c>
      <c r="N78" s="2">
        <v>36404</v>
      </c>
      <c r="O78" s="1" t="s">
        <v>96</v>
      </c>
      <c r="R78" s="1" t="s">
        <v>312</v>
      </c>
      <c r="S78" s="1" t="s">
        <v>313</v>
      </c>
      <c r="T78" s="1" t="s">
        <v>804</v>
      </c>
      <c r="U78" s="1" t="s">
        <v>1250</v>
      </c>
      <c r="V78" s="1" t="s">
        <v>315</v>
      </c>
      <c r="W78" s="1" t="s">
        <v>313</v>
      </c>
      <c r="Y78" s="1">
        <v>90</v>
      </c>
      <c r="Z78" s="1" t="s">
        <v>805</v>
      </c>
      <c r="AC78" s="1">
        <v>1999</v>
      </c>
      <c r="AE78" s="1">
        <v>2.5</v>
      </c>
      <c r="AI78" s="1" t="s">
        <v>104</v>
      </c>
      <c r="AJ78" s="1" t="s">
        <v>104</v>
      </c>
      <c r="AL78" s="1" t="s">
        <v>161</v>
      </c>
    </row>
    <row r="79" spans="1:38" ht="12.75" outlineLevel="2">
      <c r="A79" s="1">
        <v>75</v>
      </c>
      <c r="B79" s="1" t="s">
        <v>1173</v>
      </c>
      <c r="C79" s="1" t="s">
        <v>1250</v>
      </c>
      <c r="E79" s="1" t="s">
        <v>1174</v>
      </c>
      <c r="F79" s="1" t="s">
        <v>1238</v>
      </c>
      <c r="G79" s="1" t="s">
        <v>258</v>
      </c>
      <c r="H79" s="1" t="s">
        <v>916</v>
      </c>
      <c r="I79" s="1">
        <v>2385</v>
      </c>
      <c r="J79" s="1">
        <v>20054054455</v>
      </c>
      <c r="K79" s="1" t="s">
        <v>812</v>
      </c>
      <c r="L79" s="1" t="s">
        <v>1179</v>
      </c>
      <c r="M79" s="2">
        <v>35704</v>
      </c>
      <c r="N79" s="2">
        <v>36130</v>
      </c>
      <c r="O79" s="1" t="s">
        <v>96</v>
      </c>
      <c r="R79" s="1" t="s">
        <v>1248</v>
      </c>
      <c r="S79" s="1" t="s">
        <v>98</v>
      </c>
      <c r="T79" s="1" t="s">
        <v>813</v>
      </c>
      <c r="U79" s="1" t="s">
        <v>1250</v>
      </c>
      <c r="V79" s="1" t="s">
        <v>1251</v>
      </c>
      <c r="W79" s="1" t="s">
        <v>98</v>
      </c>
      <c r="Y79" s="1">
        <v>9</v>
      </c>
      <c r="Z79" s="1" t="s">
        <v>814</v>
      </c>
      <c r="AC79" s="1">
        <v>1999</v>
      </c>
      <c r="AE79" s="1">
        <v>109.358</v>
      </c>
      <c r="AI79" s="1" t="s">
        <v>104</v>
      </c>
      <c r="AJ79" s="1" t="s">
        <v>104</v>
      </c>
      <c r="AL79" s="1" t="s">
        <v>162</v>
      </c>
    </row>
    <row r="80" spans="1:38" ht="12.75" outlineLevel="2">
      <c r="A80" s="1">
        <v>77</v>
      </c>
      <c r="B80" s="1" t="s">
        <v>1173</v>
      </c>
      <c r="C80" s="1" t="s">
        <v>1250</v>
      </c>
      <c r="E80" s="1" t="s">
        <v>1174</v>
      </c>
      <c r="F80" s="1" t="s">
        <v>1238</v>
      </c>
      <c r="G80" s="1" t="s">
        <v>258</v>
      </c>
      <c r="H80" s="1" t="s">
        <v>916</v>
      </c>
      <c r="I80" s="1">
        <v>2385</v>
      </c>
      <c r="J80" s="1">
        <v>20054089337</v>
      </c>
      <c r="K80" s="1" t="s">
        <v>818</v>
      </c>
      <c r="L80" s="1" t="s">
        <v>1179</v>
      </c>
      <c r="M80" s="2">
        <v>36039</v>
      </c>
      <c r="N80" s="2">
        <v>36404</v>
      </c>
      <c r="O80" s="1" t="s">
        <v>96</v>
      </c>
      <c r="R80" s="1" t="s">
        <v>312</v>
      </c>
      <c r="S80" s="1" t="s">
        <v>313</v>
      </c>
      <c r="T80" s="1" t="s">
        <v>819</v>
      </c>
      <c r="U80" s="1" t="s">
        <v>1250</v>
      </c>
      <c r="V80" s="1" t="s">
        <v>315</v>
      </c>
      <c r="W80" s="1" t="s">
        <v>313</v>
      </c>
      <c r="Y80" s="1">
        <v>15</v>
      </c>
      <c r="Z80" s="1" t="s">
        <v>820</v>
      </c>
      <c r="AC80" s="1">
        <v>1999</v>
      </c>
      <c r="AE80" s="1">
        <v>83.36</v>
      </c>
      <c r="AI80" s="1" t="s">
        <v>104</v>
      </c>
      <c r="AJ80" s="1" t="s">
        <v>104</v>
      </c>
      <c r="AL80" s="1" t="s">
        <v>163</v>
      </c>
    </row>
    <row r="81" spans="1:38" ht="12.75" outlineLevel="2">
      <c r="A81" s="1">
        <v>84</v>
      </c>
      <c r="B81" s="1" t="s">
        <v>1173</v>
      </c>
      <c r="C81" s="1" t="s">
        <v>1250</v>
      </c>
      <c r="E81" s="1" t="s">
        <v>1174</v>
      </c>
      <c r="F81" s="1" t="s">
        <v>1238</v>
      </c>
      <c r="G81" s="1" t="s">
        <v>1239</v>
      </c>
      <c r="H81" s="1" t="s">
        <v>917</v>
      </c>
      <c r="I81" s="1">
        <v>1345</v>
      </c>
      <c r="J81" s="1">
        <v>20055052455</v>
      </c>
      <c r="K81" s="1" t="s">
        <v>1247</v>
      </c>
      <c r="L81" s="1" t="s">
        <v>1179</v>
      </c>
      <c r="M81" s="2">
        <v>34213</v>
      </c>
      <c r="N81" s="2">
        <v>36100</v>
      </c>
      <c r="O81" s="1" t="s">
        <v>96</v>
      </c>
      <c r="R81" s="1" t="s">
        <v>1248</v>
      </c>
      <c r="S81" s="1" t="s">
        <v>98</v>
      </c>
      <c r="T81" s="1" t="s">
        <v>1249</v>
      </c>
      <c r="U81" s="1" t="s">
        <v>1250</v>
      </c>
      <c r="V81" s="1" t="s">
        <v>1251</v>
      </c>
      <c r="W81" s="1" t="s">
        <v>98</v>
      </c>
      <c r="Y81" s="1">
        <v>90</v>
      </c>
      <c r="Z81" s="1" t="s">
        <v>1252</v>
      </c>
      <c r="AC81" s="1">
        <v>1999</v>
      </c>
      <c r="AE81" s="1">
        <v>114.382</v>
      </c>
      <c r="AI81" s="1" t="s">
        <v>104</v>
      </c>
      <c r="AJ81" s="1" t="s">
        <v>104</v>
      </c>
      <c r="AL81" s="1" t="s">
        <v>164</v>
      </c>
    </row>
    <row r="82" spans="1:38" ht="12.75" outlineLevel="2">
      <c r="A82" s="1">
        <v>96</v>
      </c>
      <c r="B82" s="1" t="s">
        <v>1173</v>
      </c>
      <c r="C82" s="1" t="s">
        <v>1250</v>
      </c>
      <c r="E82" s="1" t="s">
        <v>1174</v>
      </c>
      <c r="F82" s="1" t="s">
        <v>1263</v>
      </c>
      <c r="G82" s="1" t="s">
        <v>847</v>
      </c>
      <c r="H82" s="1" t="s">
        <v>924</v>
      </c>
      <c r="I82" s="1">
        <v>2382</v>
      </c>
      <c r="J82" s="1">
        <v>20083034224</v>
      </c>
      <c r="K82" s="1" t="s">
        <v>849</v>
      </c>
      <c r="L82" s="1" t="s">
        <v>1179</v>
      </c>
      <c r="M82" s="2">
        <v>35886</v>
      </c>
      <c r="N82" s="2">
        <v>36220</v>
      </c>
      <c r="O82" s="1" t="s">
        <v>96</v>
      </c>
      <c r="R82" s="1" t="s">
        <v>669</v>
      </c>
      <c r="S82" s="1" t="s">
        <v>670</v>
      </c>
      <c r="T82" s="1" t="s">
        <v>671</v>
      </c>
      <c r="U82" s="1" t="s">
        <v>1250</v>
      </c>
      <c r="V82" s="1" t="s">
        <v>672</v>
      </c>
      <c r="W82" s="1" t="s">
        <v>670</v>
      </c>
      <c r="Y82" s="1">
        <v>90</v>
      </c>
      <c r="Z82" s="1" t="s">
        <v>673</v>
      </c>
      <c r="AC82" s="1">
        <v>1999</v>
      </c>
      <c r="AE82" s="1">
        <v>143.794</v>
      </c>
      <c r="AI82" s="1" t="s">
        <v>104</v>
      </c>
      <c r="AJ82" s="1" t="s">
        <v>104</v>
      </c>
      <c r="AL82" s="1" t="s">
        <v>165</v>
      </c>
    </row>
    <row r="83" spans="1:38" ht="12.75" outlineLevel="2">
      <c r="A83" s="1">
        <v>38</v>
      </c>
      <c r="B83" s="1" t="s">
        <v>1173</v>
      </c>
      <c r="C83" s="1" t="s">
        <v>367</v>
      </c>
      <c r="E83" s="1" t="s">
        <v>1174</v>
      </c>
      <c r="F83" s="1" t="s">
        <v>1196</v>
      </c>
      <c r="G83" s="1" t="s">
        <v>342</v>
      </c>
      <c r="H83" s="1" t="s">
        <v>889</v>
      </c>
      <c r="I83" s="1">
        <v>3969</v>
      </c>
      <c r="J83" s="1">
        <v>20026203502</v>
      </c>
      <c r="K83" s="1" t="s">
        <v>365</v>
      </c>
      <c r="L83" s="1" t="s">
        <v>345</v>
      </c>
      <c r="M83" s="2">
        <v>34608</v>
      </c>
      <c r="N83" s="2">
        <v>36770</v>
      </c>
      <c r="O83" s="1" t="s">
        <v>96</v>
      </c>
      <c r="T83" s="1" t="s">
        <v>366</v>
      </c>
      <c r="U83" s="1" t="s">
        <v>367</v>
      </c>
      <c r="V83" s="1" t="s">
        <v>1227</v>
      </c>
      <c r="W83" s="1" t="s">
        <v>1225</v>
      </c>
      <c r="Z83" s="1" t="s">
        <v>368</v>
      </c>
      <c r="AC83" s="1">
        <v>1999</v>
      </c>
      <c r="AE83" s="1">
        <v>405.017</v>
      </c>
      <c r="AI83" s="1" t="s">
        <v>104</v>
      </c>
      <c r="AJ83" s="1" t="s">
        <v>104</v>
      </c>
      <c r="AL83" s="1" t="s">
        <v>1120</v>
      </c>
    </row>
    <row r="84" spans="1:38" ht="12.75" outlineLevel="2">
      <c r="A84" s="1">
        <v>39</v>
      </c>
      <c r="B84" s="1" t="s">
        <v>1173</v>
      </c>
      <c r="C84" s="1" t="s">
        <v>1193</v>
      </c>
      <c r="D84" s="1">
        <v>272.316</v>
      </c>
      <c r="E84" s="1" t="s">
        <v>1174</v>
      </c>
      <c r="F84" s="1" t="s">
        <v>890</v>
      </c>
      <c r="G84" s="1" t="s">
        <v>891</v>
      </c>
      <c r="H84" s="1" t="s">
        <v>892</v>
      </c>
      <c r="I84" s="1">
        <v>1186</v>
      </c>
      <c r="J84" s="1">
        <v>20124027230</v>
      </c>
      <c r="K84" s="1" t="s">
        <v>893</v>
      </c>
      <c r="L84" s="1" t="s">
        <v>1179</v>
      </c>
      <c r="M84" s="2">
        <v>36220</v>
      </c>
      <c r="N84" s="2">
        <v>37104</v>
      </c>
      <c r="O84" s="1" t="s">
        <v>96</v>
      </c>
      <c r="R84" s="1" t="s">
        <v>495</v>
      </c>
      <c r="S84" s="1" t="s">
        <v>1204</v>
      </c>
      <c r="T84" s="1" t="s">
        <v>894</v>
      </c>
      <c r="U84" s="1" t="s">
        <v>1193</v>
      </c>
      <c r="V84" s="1" t="s">
        <v>497</v>
      </c>
      <c r="W84" s="1" t="s">
        <v>195</v>
      </c>
      <c r="Y84" s="1">
        <v>90</v>
      </c>
      <c r="Z84" s="1" t="s">
        <v>895</v>
      </c>
      <c r="AC84" s="1">
        <v>1999</v>
      </c>
      <c r="AE84" s="1">
        <v>212.178</v>
      </c>
      <c r="AF84" s="1">
        <v>272.316</v>
      </c>
      <c r="AG84" s="1">
        <v>272.316</v>
      </c>
      <c r="AH84" s="1">
        <v>0</v>
      </c>
      <c r="AI84" s="1" t="s">
        <v>104</v>
      </c>
      <c r="AJ84" s="1" t="s">
        <v>104</v>
      </c>
      <c r="AL84" s="1" t="s">
        <v>1128</v>
      </c>
    </row>
    <row r="85" spans="1:38" ht="12.75" outlineLevel="2">
      <c r="A85" s="1">
        <v>88</v>
      </c>
      <c r="B85" s="1" t="s">
        <v>1173</v>
      </c>
      <c r="C85" s="1" t="s">
        <v>1193</v>
      </c>
      <c r="D85" s="1">
        <v>683.755</v>
      </c>
      <c r="E85" s="1" t="s">
        <v>1174</v>
      </c>
      <c r="F85" s="1" t="s">
        <v>1238</v>
      </c>
      <c r="G85" s="1" t="s">
        <v>1259</v>
      </c>
      <c r="H85" s="1" t="s">
        <v>918</v>
      </c>
      <c r="I85" s="1">
        <v>1381</v>
      </c>
      <c r="J85" s="1">
        <v>20056055021</v>
      </c>
      <c r="K85" s="1" t="s">
        <v>919</v>
      </c>
      <c r="L85" s="1" t="s">
        <v>1179</v>
      </c>
      <c r="M85" s="2">
        <v>36404</v>
      </c>
      <c r="N85" s="2">
        <v>37104</v>
      </c>
      <c r="O85" s="1" t="s">
        <v>96</v>
      </c>
      <c r="R85" s="1" t="s">
        <v>312</v>
      </c>
      <c r="S85" s="1" t="s">
        <v>313</v>
      </c>
      <c r="T85" s="1" t="s">
        <v>742</v>
      </c>
      <c r="U85" s="1" t="s">
        <v>1193</v>
      </c>
      <c r="V85" s="1" t="s">
        <v>315</v>
      </c>
      <c r="W85" s="1" t="s">
        <v>313</v>
      </c>
      <c r="Y85" s="1">
        <v>90</v>
      </c>
      <c r="Z85" s="1" t="s">
        <v>920</v>
      </c>
      <c r="AC85" s="1">
        <v>1999</v>
      </c>
      <c r="AE85" s="1">
        <v>447.737</v>
      </c>
      <c r="AF85" s="1">
        <v>683.755</v>
      </c>
      <c r="AG85" s="1">
        <v>683.755</v>
      </c>
      <c r="AH85" s="1">
        <v>0</v>
      </c>
      <c r="AI85" s="1" t="s">
        <v>104</v>
      </c>
      <c r="AJ85" s="1" t="s">
        <v>104</v>
      </c>
      <c r="AL85" s="1" t="s">
        <v>1134</v>
      </c>
    </row>
    <row r="86" spans="1:38" ht="12.75" outlineLevel="2">
      <c r="A86" s="1">
        <v>65</v>
      </c>
      <c r="B86" s="1" t="s">
        <v>1173</v>
      </c>
      <c r="C86" s="1" t="s">
        <v>1193</v>
      </c>
      <c r="D86" s="1">
        <v>723.423</v>
      </c>
      <c r="E86" s="1" t="s">
        <v>1174</v>
      </c>
      <c r="F86" s="1" t="s">
        <v>714</v>
      </c>
      <c r="G86" s="1" t="s">
        <v>715</v>
      </c>
      <c r="H86" s="1" t="s">
        <v>912</v>
      </c>
      <c r="I86" s="1">
        <v>1085</v>
      </c>
      <c r="J86" s="1">
        <v>20120050636</v>
      </c>
      <c r="K86" s="1" t="s">
        <v>744</v>
      </c>
      <c r="L86" s="1" t="s">
        <v>1179</v>
      </c>
      <c r="M86" s="2">
        <v>36008</v>
      </c>
      <c r="N86" s="2">
        <v>37043</v>
      </c>
      <c r="O86" s="1" t="s">
        <v>96</v>
      </c>
      <c r="R86" s="1" t="s">
        <v>198</v>
      </c>
      <c r="S86" s="1" t="s">
        <v>188</v>
      </c>
      <c r="T86" s="1" t="s">
        <v>458</v>
      </c>
      <c r="U86" s="1" t="s">
        <v>1193</v>
      </c>
      <c r="V86" s="1" t="s">
        <v>200</v>
      </c>
      <c r="W86" s="1" t="s">
        <v>188</v>
      </c>
      <c r="Y86" s="1">
        <v>5</v>
      </c>
      <c r="Z86" s="1" t="s">
        <v>745</v>
      </c>
      <c r="AC86" s="1">
        <v>1999</v>
      </c>
      <c r="AE86" s="1">
        <v>400.568</v>
      </c>
      <c r="AF86" s="1">
        <v>723.423</v>
      </c>
      <c r="AG86" s="1">
        <v>723.423</v>
      </c>
      <c r="AH86" s="1">
        <v>0</v>
      </c>
      <c r="AI86" s="1" t="s">
        <v>104</v>
      </c>
      <c r="AJ86" s="1" t="s">
        <v>104</v>
      </c>
      <c r="AL86" s="1" t="s">
        <v>1131</v>
      </c>
    </row>
    <row r="87" spans="1:38" ht="12.75" outlineLevel="2">
      <c r="A87" s="1">
        <v>68</v>
      </c>
      <c r="B87" s="1" t="s">
        <v>1173</v>
      </c>
      <c r="C87" s="1" t="s">
        <v>1193</v>
      </c>
      <c r="D87" s="1">
        <v>894.7</v>
      </c>
      <c r="E87" s="1" t="s">
        <v>1174</v>
      </c>
      <c r="F87" s="1" t="s">
        <v>714</v>
      </c>
      <c r="G87" s="1" t="s">
        <v>715</v>
      </c>
      <c r="H87" s="1" t="s">
        <v>912</v>
      </c>
      <c r="I87" s="1">
        <v>1085</v>
      </c>
      <c r="J87" s="1">
        <v>20120050639</v>
      </c>
      <c r="K87" s="1" t="s">
        <v>749</v>
      </c>
      <c r="L87" s="1" t="s">
        <v>1179</v>
      </c>
      <c r="M87" s="2">
        <v>36039</v>
      </c>
      <c r="N87" s="2">
        <v>37043</v>
      </c>
      <c r="O87" s="1" t="s">
        <v>96</v>
      </c>
      <c r="R87" s="1" t="s">
        <v>693</v>
      </c>
      <c r="S87" s="1" t="s">
        <v>1219</v>
      </c>
      <c r="T87" s="1" t="s">
        <v>750</v>
      </c>
      <c r="U87" s="1" t="s">
        <v>1193</v>
      </c>
      <c r="V87" s="1" t="s">
        <v>695</v>
      </c>
      <c r="W87" s="1" t="s">
        <v>1219</v>
      </c>
      <c r="Y87" s="1">
        <v>90</v>
      </c>
      <c r="Z87" s="1" t="s">
        <v>751</v>
      </c>
      <c r="AC87" s="1">
        <v>1999</v>
      </c>
      <c r="AE87" s="1">
        <v>524.275</v>
      </c>
      <c r="AF87" s="1">
        <v>894.7</v>
      </c>
      <c r="AG87" s="1">
        <v>894.7</v>
      </c>
      <c r="AH87" s="1">
        <v>0</v>
      </c>
      <c r="AI87" s="1" t="s">
        <v>104</v>
      </c>
      <c r="AJ87" s="1" t="s">
        <v>104</v>
      </c>
      <c r="AL87" s="1" t="s">
        <v>1132</v>
      </c>
    </row>
    <row r="88" spans="1:38" ht="12.75" outlineLevel="2">
      <c r="A88" s="1">
        <v>44</v>
      </c>
      <c r="B88" s="1" t="s">
        <v>1173</v>
      </c>
      <c r="C88" s="1" t="s">
        <v>1193</v>
      </c>
      <c r="D88" s="1">
        <v>972.682</v>
      </c>
      <c r="E88" s="1" t="s">
        <v>1174</v>
      </c>
      <c r="F88" s="1" t="s">
        <v>1214</v>
      </c>
      <c r="G88" s="1" t="s">
        <v>1215</v>
      </c>
      <c r="H88" s="1" t="s">
        <v>900</v>
      </c>
      <c r="I88" s="1">
        <v>1750</v>
      </c>
      <c r="J88" s="1">
        <v>20109039802</v>
      </c>
      <c r="K88" s="1" t="s">
        <v>901</v>
      </c>
      <c r="L88" s="1" t="s">
        <v>1179</v>
      </c>
      <c r="M88" s="2">
        <v>36161</v>
      </c>
      <c r="N88" s="2">
        <v>37104</v>
      </c>
      <c r="O88" s="1" t="s">
        <v>96</v>
      </c>
      <c r="R88" s="1" t="s">
        <v>902</v>
      </c>
      <c r="S88" s="1" t="s">
        <v>1219</v>
      </c>
      <c r="T88" s="1" t="s">
        <v>903</v>
      </c>
      <c r="U88" s="1" t="s">
        <v>1193</v>
      </c>
      <c r="V88" s="1" t="s">
        <v>904</v>
      </c>
      <c r="W88" s="1" t="s">
        <v>1219</v>
      </c>
      <c r="Y88" s="1">
        <v>90</v>
      </c>
      <c r="Z88" s="1" t="s">
        <v>905</v>
      </c>
      <c r="AC88" s="1">
        <v>1999</v>
      </c>
      <c r="AE88" s="1">
        <v>654.062</v>
      </c>
      <c r="AF88" s="1">
        <v>972.682</v>
      </c>
      <c r="AG88" s="1">
        <v>972.682</v>
      </c>
      <c r="AH88" s="1">
        <v>0</v>
      </c>
      <c r="AI88" s="1" t="s">
        <v>104</v>
      </c>
      <c r="AJ88" s="1" t="s">
        <v>104</v>
      </c>
      <c r="AL88" s="1" t="s">
        <v>1129</v>
      </c>
    </row>
    <row r="89" spans="1:38" ht="12.75" outlineLevel="2">
      <c r="A89" s="1">
        <v>14</v>
      </c>
      <c r="B89" s="1" t="s">
        <v>1173</v>
      </c>
      <c r="C89" s="1" t="s">
        <v>1193</v>
      </c>
      <c r="E89" s="1" t="s">
        <v>1174</v>
      </c>
      <c r="F89" s="1" t="s">
        <v>1186</v>
      </c>
      <c r="G89" s="1" t="s">
        <v>1187</v>
      </c>
      <c r="H89" s="1" t="s">
        <v>888</v>
      </c>
      <c r="I89" s="1">
        <v>2116</v>
      </c>
      <c r="J89" s="1">
        <v>20097016793</v>
      </c>
      <c r="K89" s="1" t="s">
        <v>644</v>
      </c>
      <c r="L89" s="1" t="s">
        <v>1179</v>
      </c>
      <c r="M89" s="2">
        <v>35977</v>
      </c>
      <c r="N89" s="2">
        <v>36161</v>
      </c>
      <c r="O89" s="1" t="s">
        <v>96</v>
      </c>
      <c r="R89" s="1" t="s">
        <v>381</v>
      </c>
      <c r="S89" s="1" t="s">
        <v>98</v>
      </c>
      <c r="T89" s="1" t="s">
        <v>382</v>
      </c>
      <c r="U89" s="1" t="s">
        <v>1193</v>
      </c>
      <c r="V89" s="1" t="s">
        <v>363</v>
      </c>
      <c r="W89" s="1" t="s">
        <v>98</v>
      </c>
      <c r="Y89" s="1">
        <v>90</v>
      </c>
      <c r="Z89" s="1" t="s">
        <v>645</v>
      </c>
      <c r="AC89" s="1">
        <v>1999</v>
      </c>
      <c r="AE89" s="1">
        <v>12.5</v>
      </c>
      <c r="AI89" s="1" t="s">
        <v>104</v>
      </c>
      <c r="AJ89" s="1" t="s">
        <v>104</v>
      </c>
      <c r="AL89" s="1" t="s">
        <v>166</v>
      </c>
    </row>
    <row r="90" spans="1:38" ht="12.75" outlineLevel="2">
      <c r="A90" s="1">
        <v>15</v>
      </c>
      <c r="B90" s="1" t="s">
        <v>1173</v>
      </c>
      <c r="C90" s="1" t="s">
        <v>1193</v>
      </c>
      <c r="E90" s="1" t="s">
        <v>1174</v>
      </c>
      <c r="F90" s="1" t="s">
        <v>1186</v>
      </c>
      <c r="G90" s="1" t="s">
        <v>1187</v>
      </c>
      <c r="H90" s="1" t="s">
        <v>888</v>
      </c>
      <c r="I90" s="1">
        <v>2116</v>
      </c>
      <c r="J90" s="1">
        <v>20097056771</v>
      </c>
      <c r="K90" s="1" t="s">
        <v>1189</v>
      </c>
      <c r="L90" s="1" t="s">
        <v>1179</v>
      </c>
      <c r="M90" s="2">
        <v>33939</v>
      </c>
      <c r="N90" s="2">
        <v>36404</v>
      </c>
      <c r="O90" s="1" t="s">
        <v>96</v>
      </c>
      <c r="R90" s="1" t="s">
        <v>1190</v>
      </c>
      <c r="S90" s="1" t="s">
        <v>1191</v>
      </c>
      <c r="T90" s="1" t="s">
        <v>1192</v>
      </c>
      <c r="U90" s="1" t="s">
        <v>1193</v>
      </c>
      <c r="V90" s="1" t="s">
        <v>1194</v>
      </c>
      <c r="W90" s="1" t="s">
        <v>1191</v>
      </c>
      <c r="Y90" s="1">
        <v>90</v>
      </c>
      <c r="Z90" s="1" t="s">
        <v>1195</v>
      </c>
      <c r="AC90" s="1">
        <v>1999</v>
      </c>
      <c r="AE90" s="1">
        <v>113.503</v>
      </c>
      <c r="AI90" s="1" t="s">
        <v>104</v>
      </c>
      <c r="AJ90" s="1" t="s">
        <v>104</v>
      </c>
      <c r="AL90" s="1" t="s">
        <v>167</v>
      </c>
    </row>
    <row r="91" spans="1:38" ht="12.75" outlineLevel="2">
      <c r="A91" s="1">
        <v>18</v>
      </c>
      <c r="B91" s="1" t="s">
        <v>1173</v>
      </c>
      <c r="C91" s="1" t="s">
        <v>1193</v>
      </c>
      <c r="E91" s="1" t="s">
        <v>1174</v>
      </c>
      <c r="F91" s="1" t="s">
        <v>1196</v>
      </c>
      <c r="G91" s="1" t="s">
        <v>342</v>
      </c>
      <c r="H91" s="1" t="s">
        <v>889</v>
      </c>
      <c r="I91" s="1">
        <v>3969</v>
      </c>
      <c r="J91" s="1">
        <v>20025070691</v>
      </c>
      <c r="K91" s="1" t="s">
        <v>518</v>
      </c>
      <c r="L91" s="1" t="s">
        <v>1179</v>
      </c>
      <c r="M91" s="2">
        <v>35612</v>
      </c>
      <c r="N91" s="2">
        <v>36342</v>
      </c>
      <c r="O91" s="1" t="s">
        <v>96</v>
      </c>
      <c r="R91" s="1" t="s">
        <v>227</v>
      </c>
      <c r="S91" s="1" t="s">
        <v>228</v>
      </c>
      <c r="T91" s="1" t="s">
        <v>374</v>
      </c>
      <c r="U91" s="1" t="s">
        <v>1193</v>
      </c>
      <c r="V91" s="1" t="s">
        <v>230</v>
      </c>
      <c r="W91" s="1" t="s">
        <v>228</v>
      </c>
      <c r="Y91" s="1">
        <v>5</v>
      </c>
      <c r="Z91" s="1" t="s">
        <v>519</v>
      </c>
      <c r="AC91" s="1">
        <v>1999</v>
      </c>
      <c r="AE91" s="1">
        <v>189.735</v>
      </c>
      <c r="AI91" s="1" t="s">
        <v>104</v>
      </c>
      <c r="AJ91" s="1" t="s">
        <v>104</v>
      </c>
      <c r="AL91" s="1" t="s">
        <v>168</v>
      </c>
    </row>
    <row r="92" spans="1:38" ht="12.75" outlineLevel="2">
      <c r="A92" s="1">
        <v>22</v>
      </c>
      <c r="B92" s="1" t="s">
        <v>1173</v>
      </c>
      <c r="C92" s="1" t="s">
        <v>1193</v>
      </c>
      <c r="E92" s="1" t="s">
        <v>1174</v>
      </c>
      <c r="F92" s="1" t="s">
        <v>1196</v>
      </c>
      <c r="G92" s="1" t="s">
        <v>342</v>
      </c>
      <c r="H92" s="1" t="s">
        <v>889</v>
      </c>
      <c r="I92" s="1">
        <v>3969</v>
      </c>
      <c r="J92" s="1">
        <v>20025072230</v>
      </c>
      <c r="K92" s="1" t="s">
        <v>658</v>
      </c>
      <c r="L92" s="1" t="s">
        <v>1179</v>
      </c>
      <c r="M92" s="2">
        <v>35977</v>
      </c>
      <c r="N92" s="2">
        <v>36312</v>
      </c>
      <c r="O92" s="1" t="s">
        <v>96</v>
      </c>
      <c r="R92" s="1" t="s">
        <v>381</v>
      </c>
      <c r="S92" s="1" t="s">
        <v>98</v>
      </c>
      <c r="T92" s="1" t="s">
        <v>382</v>
      </c>
      <c r="U92" s="1" t="s">
        <v>1193</v>
      </c>
      <c r="V92" s="1" t="s">
        <v>363</v>
      </c>
      <c r="W92" s="1" t="s">
        <v>98</v>
      </c>
      <c r="Y92" s="1">
        <v>90</v>
      </c>
      <c r="Z92" s="1" t="s">
        <v>659</v>
      </c>
      <c r="AC92" s="1">
        <v>1999</v>
      </c>
      <c r="AE92" s="1">
        <v>163.5</v>
      </c>
      <c r="AI92" s="1" t="s">
        <v>104</v>
      </c>
      <c r="AJ92" s="1" t="s">
        <v>104</v>
      </c>
      <c r="AL92" s="1" t="s">
        <v>169</v>
      </c>
    </row>
    <row r="93" spans="1:38" ht="12.75" outlineLevel="2">
      <c r="A93" s="1">
        <v>24</v>
      </c>
      <c r="B93" s="1" t="s">
        <v>1173</v>
      </c>
      <c r="C93" s="1" t="s">
        <v>1193</v>
      </c>
      <c r="E93" s="1" t="s">
        <v>1174</v>
      </c>
      <c r="F93" s="1" t="s">
        <v>1196</v>
      </c>
      <c r="G93" s="1" t="s">
        <v>342</v>
      </c>
      <c r="H93" s="1" t="s">
        <v>889</v>
      </c>
      <c r="I93" s="1">
        <v>3969</v>
      </c>
      <c r="J93" s="1">
        <v>20025072234</v>
      </c>
      <c r="K93" s="1" t="s">
        <v>662</v>
      </c>
      <c r="L93" s="1" t="s">
        <v>1179</v>
      </c>
      <c r="M93" s="2">
        <v>35977</v>
      </c>
      <c r="N93" s="2">
        <v>36312</v>
      </c>
      <c r="O93" s="1" t="s">
        <v>96</v>
      </c>
      <c r="R93" s="1" t="s">
        <v>227</v>
      </c>
      <c r="S93" s="1" t="s">
        <v>228</v>
      </c>
      <c r="T93" s="1" t="s">
        <v>374</v>
      </c>
      <c r="U93" s="1" t="s">
        <v>1193</v>
      </c>
      <c r="V93" s="1" t="s">
        <v>230</v>
      </c>
      <c r="W93" s="1" t="s">
        <v>228</v>
      </c>
      <c r="Y93" s="1">
        <v>5</v>
      </c>
      <c r="Z93" s="1" t="s">
        <v>663</v>
      </c>
      <c r="AC93" s="1">
        <v>1999</v>
      </c>
      <c r="AE93" s="1">
        <v>151.23</v>
      </c>
      <c r="AI93" s="1" t="s">
        <v>104</v>
      </c>
      <c r="AJ93" s="1" t="s">
        <v>104</v>
      </c>
      <c r="AL93" s="1" t="s">
        <v>170</v>
      </c>
    </row>
    <row r="94" spans="1:38" ht="12.75" outlineLevel="2">
      <c r="A94" s="1">
        <v>25</v>
      </c>
      <c r="B94" s="1" t="s">
        <v>1173</v>
      </c>
      <c r="C94" s="1" t="s">
        <v>1193</v>
      </c>
      <c r="E94" s="1" t="s">
        <v>1174</v>
      </c>
      <c r="F94" s="1" t="s">
        <v>1196</v>
      </c>
      <c r="G94" s="1" t="s">
        <v>342</v>
      </c>
      <c r="H94" s="1" t="s">
        <v>889</v>
      </c>
      <c r="I94" s="1">
        <v>3969</v>
      </c>
      <c r="J94" s="1">
        <v>20025072236</v>
      </c>
      <c r="K94" s="1" t="s">
        <v>664</v>
      </c>
      <c r="L94" s="1" t="s">
        <v>1179</v>
      </c>
      <c r="M94" s="2">
        <v>35977</v>
      </c>
      <c r="N94" s="2">
        <v>36312</v>
      </c>
      <c r="O94" s="1" t="s">
        <v>96</v>
      </c>
      <c r="R94" s="1" t="s">
        <v>198</v>
      </c>
      <c r="S94" s="1" t="s">
        <v>188</v>
      </c>
      <c r="T94" s="1" t="s">
        <v>458</v>
      </c>
      <c r="U94" s="1" t="s">
        <v>1193</v>
      </c>
      <c r="V94" s="1" t="s">
        <v>200</v>
      </c>
      <c r="W94" s="1" t="s">
        <v>188</v>
      </c>
      <c r="Y94" s="1">
        <v>5</v>
      </c>
      <c r="Z94" s="1" t="s">
        <v>665</v>
      </c>
      <c r="AC94" s="1">
        <v>1999</v>
      </c>
      <c r="AE94" s="1">
        <v>141.665</v>
      </c>
      <c r="AI94" s="1" t="s">
        <v>104</v>
      </c>
      <c r="AJ94" s="1" t="s">
        <v>104</v>
      </c>
      <c r="AL94" s="1" t="s">
        <v>171</v>
      </c>
    </row>
    <row r="95" spans="1:38" ht="12.75" outlineLevel="2">
      <c r="A95" s="1">
        <v>43</v>
      </c>
      <c r="B95" s="1" t="s">
        <v>1173</v>
      </c>
      <c r="C95" s="1" t="s">
        <v>1193</v>
      </c>
      <c r="E95" s="1" t="s">
        <v>1174</v>
      </c>
      <c r="F95" s="1" t="s">
        <v>1214</v>
      </c>
      <c r="G95" s="1" t="s">
        <v>1215</v>
      </c>
      <c r="H95" s="1" t="s">
        <v>900</v>
      </c>
      <c r="I95" s="1">
        <v>1750</v>
      </c>
      <c r="J95" s="1">
        <v>20109039299</v>
      </c>
      <c r="K95" s="1" t="s">
        <v>1223</v>
      </c>
      <c r="L95" s="1" t="s">
        <v>1179</v>
      </c>
      <c r="M95" s="2">
        <v>34182</v>
      </c>
      <c r="N95" s="2">
        <v>36100</v>
      </c>
      <c r="O95" s="1" t="s">
        <v>96</v>
      </c>
      <c r="R95" s="1" t="s">
        <v>1224</v>
      </c>
      <c r="S95" s="1" t="s">
        <v>1225</v>
      </c>
      <c r="T95" s="1" t="s">
        <v>1226</v>
      </c>
      <c r="U95" s="1" t="s">
        <v>1193</v>
      </c>
      <c r="V95" s="1" t="s">
        <v>1227</v>
      </c>
      <c r="W95" s="1" t="s">
        <v>1225</v>
      </c>
      <c r="Y95" s="1">
        <v>90</v>
      </c>
      <c r="Z95" s="1" t="s">
        <v>1228</v>
      </c>
      <c r="AC95" s="1">
        <v>1999</v>
      </c>
      <c r="AE95" s="1">
        <v>189.693</v>
      </c>
      <c r="AI95" s="1" t="s">
        <v>104</v>
      </c>
      <c r="AJ95" s="1" t="s">
        <v>104</v>
      </c>
      <c r="AL95" s="1" t="s">
        <v>172</v>
      </c>
    </row>
    <row r="96" spans="1:38" ht="12.75" outlineLevel="2">
      <c r="A96" s="1">
        <v>45</v>
      </c>
      <c r="B96" s="1" t="s">
        <v>1173</v>
      </c>
      <c r="C96" s="1" t="s">
        <v>1193</v>
      </c>
      <c r="E96" s="1" t="s">
        <v>1174</v>
      </c>
      <c r="F96" s="1" t="s">
        <v>1214</v>
      </c>
      <c r="G96" s="1" t="s">
        <v>1215</v>
      </c>
      <c r="H96" s="1" t="s">
        <v>900</v>
      </c>
      <c r="I96" s="1">
        <v>1750</v>
      </c>
      <c r="J96" s="1">
        <v>20109039971</v>
      </c>
      <c r="K96" s="1" t="s">
        <v>246</v>
      </c>
      <c r="L96" s="1" t="s">
        <v>1179</v>
      </c>
      <c r="M96" s="2">
        <v>34486</v>
      </c>
      <c r="N96" s="2">
        <v>36281</v>
      </c>
      <c r="O96" s="1" t="s">
        <v>96</v>
      </c>
      <c r="R96" s="1" t="s">
        <v>247</v>
      </c>
      <c r="S96" s="1" t="s">
        <v>248</v>
      </c>
      <c r="T96" s="1" t="s">
        <v>249</v>
      </c>
      <c r="U96" s="1" t="s">
        <v>1193</v>
      </c>
      <c r="V96" s="1" t="s">
        <v>250</v>
      </c>
      <c r="W96" s="1" t="s">
        <v>248</v>
      </c>
      <c r="Y96" s="1">
        <v>1</v>
      </c>
      <c r="Z96" s="1" t="s">
        <v>251</v>
      </c>
      <c r="AB96" s="1" t="s">
        <v>249</v>
      </c>
      <c r="AC96" s="1">
        <v>1999</v>
      </c>
      <c r="AE96" s="1">
        <v>101.619</v>
      </c>
      <c r="AI96" s="1" t="s">
        <v>104</v>
      </c>
      <c r="AJ96" s="1" t="s">
        <v>104</v>
      </c>
      <c r="AL96" s="1" t="s">
        <v>173</v>
      </c>
    </row>
    <row r="97" spans="1:38" ht="12.75" outlineLevel="2">
      <c r="A97" s="1">
        <v>46</v>
      </c>
      <c r="B97" s="1" t="s">
        <v>1173</v>
      </c>
      <c r="C97" s="1" t="s">
        <v>1193</v>
      </c>
      <c r="E97" s="1" t="s">
        <v>1174</v>
      </c>
      <c r="F97" s="1" t="s">
        <v>1214</v>
      </c>
      <c r="G97" s="1" t="s">
        <v>1215</v>
      </c>
      <c r="H97" s="1" t="s">
        <v>900</v>
      </c>
      <c r="I97" s="1">
        <v>1750</v>
      </c>
      <c r="J97" s="1">
        <v>20109040154</v>
      </c>
      <c r="K97" s="1" t="s">
        <v>529</v>
      </c>
      <c r="L97" s="1" t="s">
        <v>1179</v>
      </c>
      <c r="M97" s="2">
        <v>35400</v>
      </c>
      <c r="N97" s="2">
        <v>36100</v>
      </c>
      <c r="O97" s="1" t="s">
        <v>96</v>
      </c>
      <c r="R97" s="1" t="s">
        <v>198</v>
      </c>
      <c r="S97" s="1" t="s">
        <v>188</v>
      </c>
      <c r="T97" s="1" t="s">
        <v>458</v>
      </c>
      <c r="U97" s="1" t="s">
        <v>1193</v>
      </c>
      <c r="V97" s="1" t="s">
        <v>200</v>
      </c>
      <c r="W97" s="1" t="s">
        <v>188</v>
      </c>
      <c r="Y97" s="1">
        <v>5</v>
      </c>
      <c r="Z97" s="1" t="s">
        <v>459</v>
      </c>
      <c r="AC97" s="1">
        <v>1999</v>
      </c>
      <c r="AE97" s="1">
        <v>117.344</v>
      </c>
      <c r="AI97" s="1" t="s">
        <v>104</v>
      </c>
      <c r="AJ97" s="1" t="s">
        <v>104</v>
      </c>
      <c r="AL97" s="1" t="s">
        <v>174</v>
      </c>
    </row>
    <row r="98" spans="1:38" ht="12.75" outlineLevel="2">
      <c r="A98" s="1">
        <v>50</v>
      </c>
      <c r="B98" s="1" t="s">
        <v>1173</v>
      </c>
      <c r="C98" s="1" t="s">
        <v>1193</v>
      </c>
      <c r="E98" s="1" t="s">
        <v>1174</v>
      </c>
      <c r="F98" s="1" t="s">
        <v>1214</v>
      </c>
      <c r="G98" s="1" t="s">
        <v>1215</v>
      </c>
      <c r="H98" s="1" t="s">
        <v>900</v>
      </c>
      <c r="I98" s="1">
        <v>1750</v>
      </c>
      <c r="J98" s="1">
        <v>20109081432</v>
      </c>
      <c r="K98" s="1" t="s">
        <v>703</v>
      </c>
      <c r="L98" s="1" t="s">
        <v>1179</v>
      </c>
      <c r="M98" s="2">
        <v>36039</v>
      </c>
      <c r="N98" s="2">
        <v>36373</v>
      </c>
      <c r="O98" s="1" t="s">
        <v>96</v>
      </c>
      <c r="R98" s="1" t="s">
        <v>214</v>
      </c>
      <c r="S98" s="1" t="s">
        <v>215</v>
      </c>
      <c r="T98" s="1" t="s">
        <v>548</v>
      </c>
      <c r="U98" s="1" t="s">
        <v>1193</v>
      </c>
      <c r="V98" s="1" t="s">
        <v>217</v>
      </c>
      <c r="W98" s="1" t="s">
        <v>215</v>
      </c>
      <c r="Y98" s="1">
        <v>2</v>
      </c>
      <c r="Z98" s="1" t="s">
        <v>704</v>
      </c>
      <c r="AB98" s="1" t="s">
        <v>548</v>
      </c>
      <c r="AC98" s="1">
        <v>1999</v>
      </c>
      <c r="AE98" s="1">
        <v>36</v>
      </c>
      <c r="AI98" s="1" t="s">
        <v>104</v>
      </c>
      <c r="AJ98" s="1" t="s">
        <v>104</v>
      </c>
      <c r="AL98" s="1" t="s">
        <v>175</v>
      </c>
    </row>
    <row r="99" spans="1:38" ht="12.75" outlineLevel="2">
      <c r="A99" s="1">
        <v>51</v>
      </c>
      <c r="B99" s="1" t="s">
        <v>1173</v>
      </c>
      <c r="C99" s="1" t="s">
        <v>1193</v>
      </c>
      <c r="E99" s="1" t="s">
        <v>1174</v>
      </c>
      <c r="F99" s="1" t="s">
        <v>1214</v>
      </c>
      <c r="G99" s="1" t="s">
        <v>1215</v>
      </c>
      <c r="H99" s="1" t="s">
        <v>900</v>
      </c>
      <c r="I99" s="1">
        <v>1750</v>
      </c>
      <c r="J99" s="1">
        <v>20109088801</v>
      </c>
      <c r="K99" s="1" t="s">
        <v>705</v>
      </c>
      <c r="L99" s="1" t="s">
        <v>1179</v>
      </c>
      <c r="M99" s="2">
        <v>36008</v>
      </c>
      <c r="N99" s="2">
        <v>36342</v>
      </c>
      <c r="O99" s="1" t="s">
        <v>96</v>
      </c>
      <c r="R99" s="1" t="s">
        <v>214</v>
      </c>
      <c r="S99" s="1" t="s">
        <v>215</v>
      </c>
      <c r="T99" s="1" t="s">
        <v>548</v>
      </c>
      <c r="U99" s="1" t="s">
        <v>1193</v>
      </c>
      <c r="V99" s="1" t="s">
        <v>217</v>
      </c>
      <c r="W99" s="1" t="s">
        <v>215</v>
      </c>
      <c r="Y99" s="1">
        <v>2</v>
      </c>
      <c r="Z99" s="1" t="s">
        <v>706</v>
      </c>
      <c r="AB99" s="1" t="s">
        <v>548</v>
      </c>
      <c r="AC99" s="1">
        <v>1999</v>
      </c>
      <c r="AE99" s="1">
        <v>53.341</v>
      </c>
      <c r="AI99" s="1" t="s">
        <v>104</v>
      </c>
      <c r="AJ99" s="1" t="s">
        <v>104</v>
      </c>
      <c r="AL99" s="1" t="s">
        <v>176</v>
      </c>
    </row>
    <row r="100" spans="1:38" ht="12.75" outlineLevel="2">
      <c r="A100" s="1">
        <v>52</v>
      </c>
      <c r="B100" s="1" t="s">
        <v>1173</v>
      </c>
      <c r="C100" s="1" t="s">
        <v>1193</v>
      </c>
      <c r="E100" s="1" t="s">
        <v>1174</v>
      </c>
      <c r="F100" s="1" t="s">
        <v>1214</v>
      </c>
      <c r="G100" s="1" t="s">
        <v>1215</v>
      </c>
      <c r="H100" s="1" t="s">
        <v>900</v>
      </c>
      <c r="I100" s="1">
        <v>1750</v>
      </c>
      <c r="J100" s="1">
        <v>20109092320</v>
      </c>
      <c r="K100" s="1" t="s">
        <v>457</v>
      </c>
      <c r="L100" s="1" t="s">
        <v>1179</v>
      </c>
      <c r="M100" s="2">
        <v>35156</v>
      </c>
      <c r="N100" s="2">
        <v>36220</v>
      </c>
      <c r="O100" s="1" t="s">
        <v>96</v>
      </c>
      <c r="R100" s="1" t="s">
        <v>198</v>
      </c>
      <c r="S100" s="1" t="s">
        <v>188</v>
      </c>
      <c r="T100" s="1" t="s">
        <v>458</v>
      </c>
      <c r="U100" s="1" t="s">
        <v>1193</v>
      </c>
      <c r="V100" s="1" t="s">
        <v>200</v>
      </c>
      <c r="W100" s="1" t="s">
        <v>188</v>
      </c>
      <c r="Y100" s="1">
        <v>5</v>
      </c>
      <c r="Z100" s="1" t="s">
        <v>459</v>
      </c>
      <c r="AC100" s="1">
        <v>1999</v>
      </c>
      <c r="AE100" s="1">
        <v>70.725</v>
      </c>
      <c r="AI100" s="1" t="s">
        <v>104</v>
      </c>
      <c r="AJ100" s="1" t="s">
        <v>104</v>
      </c>
      <c r="AL100" s="1" t="s">
        <v>177</v>
      </c>
    </row>
    <row r="101" spans="1:38" ht="12.75" outlineLevel="2">
      <c r="A101" s="1">
        <v>57</v>
      </c>
      <c r="B101" s="1" t="s">
        <v>1173</v>
      </c>
      <c r="C101" s="1" t="s">
        <v>1193</v>
      </c>
      <c r="E101" s="1" t="s">
        <v>1174</v>
      </c>
      <c r="F101" s="1" t="s">
        <v>1229</v>
      </c>
      <c r="G101" s="1" t="s">
        <v>1230</v>
      </c>
      <c r="H101" s="1" t="s">
        <v>911</v>
      </c>
      <c r="I101" s="1">
        <v>196</v>
      </c>
      <c r="J101" s="1">
        <v>20071065855</v>
      </c>
      <c r="K101" s="1" t="s">
        <v>1232</v>
      </c>
      <c r="L101" s="1" t="s">
        <v>1179</v>
      </c>
      <c r="M101" s="2">
        <v>33970</v>
      </c>
      <c r="N101" s="2">
        <v>36220</v>
      </c>
      <c r="O101" s="1" t="s">
        <v>96</v>
      </c>
      <c r="R101" s="1" t="s">
        <v>1233</v>
      </c>
      <c r="S101" s="1" t="s">
        <v>1234</v>
      </c>
      <c r="T101" s="1" t="s">
        <v>1235</v>
      </c>
      <c r="U101" s="1" t="s">
        <v>1193</v>
      </c>
      <c r="V101" s="1" t="s">
        <v>1236</v>
      </c>
      <c r="W101" s="1" t="s">
        <v>1234</v>
      </c>
      <c r="Y101" s="1">
        <v>12</v>
      </c>
      <c r="Z101" s="1" t="s">
        <v>1237</v>
      </c>
      <c r="AB101" s="1" t="s">
        <v>1235</v>
      </c>
      <c r="AC101" s="1">
        <v>1999</v>
      </c>
      <c r="AE101" s="1">
        <v>173.467</v>
      </c>
      <c r="AI101" s="1" t="s">
        <v>104</v>
      </c>
      <c r="AJ101" s="1" t="s">
        <v>104</v>
      </c>
      <c r="AL101" s="1" t="s">
        <v>178</v>
      </c>
    </row>
    <row r="102" spans="1:38" ht="12.75" outlineLevel="2">
      <c r="A102" s="1">
        <v>63</v>
      </c>
      <c r="B102" s="1" t="s">
        <v>1173</v>
      </c>
      <c r="C102" s="1" t="s">
        <v>1193</v>
      </c>
      <c r="E102" s="1" t="s">
        <v>1174</v>
      </c>
      <c r="F102" s="1" t="s">
        <v>714</v>
      </c>
      <c r="G102" s="1" t="s">
        <v>715</v>
      </c>
      <c r="H102" s="1" t="s">
        <v>912</v>
      </c>
      <c r="I102" s="1">
        <v>1085</v>
      </c>
      <c r="J102" s="1">
        <v>20120050633</v>
      </c>
      <c r="K102" s="1" t="s">
        <v>740</v>
      </c>
      <c r="L102" s="1" t="s">
        <v>1179</v>
      </c>
      <c r="M102" s="2">
        <v>36039</v>
      </c>
      <c r="N102" s="2">
        <v>36312</v>
      </c>
      <c r="O102" s="1" t="s">
        <v>96</v>
      </c>
      <c r="R102" s="1" t="s">
        <v>381</v>
      </c>
      <c r="S102" s="1" t="s">
        <v>98</v>
      </c>
      <c r="T102" s="1" t="s">
        <v>382</v>
      </c>
      <c r="U102" s="1" t="s">
        <v>1193</v>
      </c>
      <c r="V102" s="1" t="s">
        <v>363</v>
      </c>
      <c r="W102" s="1" t="s">
        <v>98</v>
      </c>
      <c r="Y102" s="1">
        <v>90</v>
      </c>
      <c r="Z102" s="1" t="s">
        <v>659</v>
      </c>
      <c r="AC102" s="1">
        <v>1999</v>
      </c>
      <c r="AE102" s="1">
        <v>163.5</v>
      </c>
      <c r="AI102" s="1" t="s">
        <v>104</v>
      </c>
      <c r="AJ102" s="1" t="s">
        <v>104</v>
      </c>
      <c r="AL102" s="1" t="s">
        <v>179</v>
      </c>
    </row>
    <row r="103" spans="1:38" ht="12.75" outlineLevel="2">
      <c r="A103" s="1">
        <v>64</v>
      </c>
      <c r="B103" s="1" t="s">
        <v>1173</v>
      </c>
      <c r="C103" s="1" t="s">
        <v>1193</v>
      </c>
      <c r="E103" s="1" t="s">
        <v>1174</v>
      </c>
      <c r="F103" s="1" t="s">
        <v>714</v>
      </c>
      <c r="G103" s="1" t="s">
        <v>715</v>
      </c>
      <c r="H103" s="1" t="s">
        <v>912</v>
      </c>
      <c r="I103" s="1">
        <v>1085</v>
      </c>
      <c r="J103" s="1">
        <v>20120050634</v>
      </c>
      <c r="K103" s="1" t="s">
        <v>741</v>
      </c>
      <c r="L103" s="1" t="s">
        <v>1179</v>
      </c>
      <c r="M103" s="2">
        <v>36008</v>
      </c>
      <c r="N103" s="2">
        <v>36312</v>
      </c>
      <c r="O103" s="1" t="s">
        <v>96</v>
      </c>
      <c r="R103" s="1" t="s">
        <v>312</v>
      </c>
      <c r="S103" s="1" t="s">
        <v>313</v>
      </c>
      <c r="T103" s="1" t="s">
        <v>742</v>
      </c>
      <c r="U103" s="1" t="s">
        <v>1193</v>
      </c>
      <c r="V103" s="1" t="s">
        <v>315</v>
      </c>
      <c r="W103" s="1" t="s">
        <v>313</v>
      </c>
      <c r="Y103" s="1">
        <v>90</v>
      </c>
      <c r="Z103" s="1" t="s">
        <v>743</v>
      </c>
      <c r="AC103" s="1">
        <v>1999</v>
      </c>
      <c r="AE103" s="1">
        <v>124.375</v>
      </c>
      <c r="AI103" s="1" t="s">
        <v>104</v>
      </c>
      <c r="AJ103" s="1" t="s">
        <v>104</v>
      </c>
      <c r="AL103" s="1" t="s">
        <v>180</v>
      </c>
    </row>
    <row r="104" spans="1:38" ht="12.75" outlineLevel="2">
      <c r="A104" s="1">
        <v>66</v>
      </c>
      <c r="B104" s="1" t="s">
        <v>1173</v>
      </c>
      <c r="C104" s="1" t="s">
        <v>1193</v>
      </c>
      <c r="E104" s="1" t="s">
        <v>1174</v>
      </c>
      <c r="F104" s="1" t="s">
        <v>714</v>
      </c>
      <c r="G104" s="1" t="s">
        <v>715</v>
      </c>
      <c r="H104" s="1" t="s">
        <v>912</v>
      </c>
      <c r="I104" s="1">
        <v>1085</v>
      </c>
      <c r="J104" s="1">
        <v>20120050637</v>
      </c>
      <c r="K104" s="1" t="s">
        <v>746</v>
      </c>
      <c r="L104" s="1" t="s">
        <v>1179</v>
      </c>
      <c r="M104" s="2">
        <v>36039</v>
      </c>
      <c r="N104" s="2">
        <v>36312</v>
      </c>
      <c r="O104" s="1" t="s">
        <v>96</v>
      </c>
      <c r="R104" s="1" t="s">
        <v>198</v>
      </c>
      <c r="S104" s="1" t="s">
        <v>188</v>
      </c>
      <c r="T104" s="1" t="s">
        <v>458</v>
      </c>
      <c r="U104" s="1" t="s">
        <v>1193</v>
      </c>
      <c r="V104" s="1" t="s">
        <v>200</v>
      </c>
      <c r="W104" s="1" t="s">
        <v>188</v>
      </c>
      <c r="Y104" s="1">
        <v>5</v>
      </c>
      <c r="Z104" s="1" t="s">
        <v>459</v>
      </c>
      <c r="AC104" s="1">
        <v>1999</v>
      </c>
      <c r="AE104" s="1">
        <v>143.354</v>
      </c>
      <c r="AI104" s="1" t="s">
        <v>104</v>
      </c>
      <c r="AJ104" s="1" t="s">
        <v>104</v>
      </c>
      <c r="AL104" s="1" t="s">
        <v>181</v>
      </c>
    </row>
    <row r="105" spans="1:38" ht="12.75" outlineLevel="2">
      <c r="A105" s="1">
        <v>69</v>
      </c>
      <c r="B105" s="1" t="s">
        <v>1173</v>
      </c>
      <c r="C105" s="1" t="s">
        <v>1193</v>
      </c>
      <c r="E105" s="1" t="s">
        <v>1174</v>
      </c>
      <c r="F105" s="1" t="s">
        <v>714</v>
      </c>
      <c r="G105" s="1" t="s">
        <v>715</v>
      </c>
      <c r="H105" s="1" t="s">
        <v>912</v>
      </c>
      <c r="I105" s="1">
        <v>1085</v>
      </c>
      <c r="J105" s="1">
        <v>20120050640</v>
      </c>
      <c r="K105" s="1" t="s">
        <v>752</v>
      </c>
      <c r="L105" s="1" t="s">
        <v>1179</v>
      </c>
      <c r="M105" s="2">
        <v>36008</v>
      </c>
      <c r="N105" s="2">
        <v>36312</v>
      </c>
      <c r="O105" s="1" t="s">
        <v>96</v>
      </c>
      <c r="R105" s="1" t="s">
        <v>693</v>
      </c>
      <c r="S105" s="1" t="s">
        <v>1219</v>
      </c>
      <c r="T105" s="1" t="s">
        <v>750</v>
      </c>
      <c r="U105" s="1" t="s">
        <v>1193</v>
      </c>
      <c r="V105" s="1" t="s">
        <v>695</v>
      </c>
      <c r="W105" s="1" t="s">
        <v>1219</v>
      </c>
      <c r="Y105" s="1">
        <v>90</v>
      </c>
      <c r="Z105" s="1" t="s">
        <v>753</v>
      </c>
      <c r="AC105" s="1">
        <v>1999</v>
      </c>
      <c r="AE105" s="1">
        <v>164</v>
      </c>
      <c r="AI105" s="1" t="s">
        <v>104</v>
      </c>
      <c r="AJ105" s="1" t="s">
        <v>104</v>
      </c>
      <c r="AL105" s="1" t="s">
        <v>182</v>
      </c>
    </row>
    <row r="106" spans="1:38" ht="12.75" outlineLevel="2">
      <c r="A106" s="1">
        <v>70</v>
      </c>
      <c r="B106" s="1" t="s">
        <v>1173</v>
      </c>
      <c r="C106" s="1" t="s">
        <v>1193</v>
      </c>
      <c r="E106" s="1" t="s">
        <v>1174</v>
      </c>
      <c r="F106" s="1" t="s">
        <v>714</v>
      </c>
      <c r="G106" s="1" t="s">
        <v>715</v>
      </c>
      <c r="H106" s="1" t="s">
        <v>912</v>
      </c>
      <c r="I106" s="1">
        <v>1085</v>
      </c>
      <c r="J106" s="1">
        <v>20120050643</v>
      </c>
      <c r="K106" s="1" t="s">
        <v>754</v>
      </c>
      <c r="L106" s="1" t="s">
        <v>1179</v>
      </c>
      <c r="M106" s="2">
        <v>36039</v>
      </c>
      <c r="N106" s="2">
        <v>36312</v>
      </c>
      <c r="O106" s="1" t="s">
        <v>96</v>
      </c>
      <c r="R106" s="1" t="s">
        <v>214</v>
      </c>
      <c r="S106" s="1" t="s">
        <v>215</v>
      </c>
      <c r="T106" s="1" t="s">
        <v>216</v>
      </c>
      <c r="U106" s="1" t="s">
        <v>1193</v>
      </c>
      <c r="V106" s="1" t="s">
        <v>217</v>
      </c>
      <c r="W106" s="1" t="s">
        <v>215</v>
      </c>
      <c r="Y106" s="1">
        <v>2</v>
      </c>
      <c r="Z106" s="1" t="s">
        <v>755</v>
      </c>
      <c r="AB106" s="1" t="s">
        <v>216</v>
      </c>
      <c r="AC106" s="1">
        <v>1999</v>
      </c>
      <c r="AE106" s="1">
        <v>114.737</v>
      </c>
      <c r="AI106" s="1" t="s">
        <v>104</v>
      </c>
      <c r="AJ106" s="1" t="s">
        <v>104</v>
      </c>
      <c r="AL106" s="1" t="s">
        <v>183</v>
      </c>
    </row>
    <row r="107" spans="1:38" ht="12.75" outlineLevel="2">
      <c r="A107" s="1">
        <v>71</v>
      </c>
      <c r="B107" s="1" t="s">
        <v>1173</v>
      </c>
      <c r="C107" s="1" t="s">
        <v>1193</v>
      </c>
      <c r="E107" s="1" t="s">
        <v>1174</v>
      </c>
      <c r="F107" s="1" t="s">
        <v>714</v>
      </c>
      <c r="G107" s="1" t="s">
        <v>715</v>
      </c>
      <c r="H107" s="1" t="s">
        <v>912</v>
      </c>
      <c r="I107" s="1">
        <v>1085</v>
      </c>
      <c r="J107" s="1">
        <v>20120050644</v>
      </c>
      <c r="K107" s="1" t="s">
        <v>756</v>
      </c>
      <c r="L107" s="1" t="s">
        <v>1179</v>
      </c>
      <c r="M107" s="2">
        <v>36008</v>
      </c>
      <c r="N107" s="2">
        <v>36312</v>
      </c>
      <c r="O107" s="1" t="s">
        <v>96</v>
      </c>
      <c r="R107" s="1" t="s">
        <v>381</v>
      </c>
      <c r="S107" s="1" t="s">
        <v>98</v>
      </c>
      <c r="T107" s="1" t="s">
        <v>382</v>
      </c>
      <c r="U107" s="1" t="s">
        <v>1193</v>
      </c>
      <c r="V107" s="1" t="s">
        <v>363</v>
      </c>
      <c r="W107" s="1" t="s">
        <v>98</v>
      </c>
      <c r="Y107" s="1">
        <v>90</v>
      </c>
      <c r="Z107" s="1" t="s">
        <v>799</v>
      </c>
      <c r="AC107" s="1">
        <v>1999</v>
      </c>
      <c r="AE107" s="1">
        <v>99.229</v>
      </c>
      <c r="AI107" s="1" t="s">
        <v>104</v>
      </c>
      <c r="AJ107" s="1" t="s">
        <v>104</v>
      </c>
      <c r="AL107" s="1" t="s">
        <v>184</v>
      </c>
    </row>
    <row r="108" spans="1:38" ht="12.75" outlineLevel="2">
      <c r="A108" s="1">
        <v>73</v>
      </c>
      <c r="B108" s="1" t="s">
        <v>1173</v>
      </c>
      <c r="C108" s="1" t="s">
        <v>1193</v>
      </c>
      <c r="E108" s="1" t="s">
        <v>1174</v>
      </c>
      <c r="F108" s="1" t="s">
        <v>714</v>
      </c>
      <c r="G108" s="1" t="s">
        <v>715</v>
      </c>
      <c r="H108" s="1" t="s">
        <v>912</v>
      </c>
      <c r="I108" s="1">
        <v>1085</v>
      </c>
      <c r="J108" s="1">
        <v>20120085772</v>
      </c>
      <c r="K108" s="1" t="s">
        <v>800</v>
      </c>
      <c r="L108" s="1" t="s">
        <v>1179</v>
      </c>
      <c r="M108" s="2">
        <v>36039</v>
      </c>
      <c r="N108" s="2">
        <v>36373</v>
      </c>
      <c r="O108" s="1" t="s">
        <v>96</v>
      </c>
      <c r="R108" s="1" t="s">
        <v>312</v>
      </c>
      <c r="S108" s="1" t="s">
        <v>313</v>
      </c>
      <c r="T108" s="1" t="s">
        <v>742</v>
      </c>
      <c r="U108" s="1" t="s">
        <v>1193</v>
      </c>
      <c r="V108" s="1" t="s">
        <v>315</v>
      </c>
      <c r="W108" s="1" t="s">
        <v>313</v>
      </c>
      <c r="Y108" s="1">
        <v>8</v>
      </c>
      <c r="Z108" s="1" t="s">
        <v>801</v>
      </c>
      <c r="AB108" s="1" t="s">
        <v>802</v>
      </c>
      <c r="AC108" s="1">
        <v>1999</v>
      </c>
      <c r="AE108" s="1">
        <v>8.5</v>
      </c>
      <c r="AI108" s="1" t="s">
        <v>104</v>
      </c>
      <c r="AJ108" s="1" t="s">
        <v>104</v>
      </c>
      <c r="AL108" s="1" t="s">
        <v>185</v>
      </c>
    </row>
    <row r="109" spans="1:38" ht="12.75" outlineLevel="2">
      <c r="A109" s="1">
        <v>79</v>
      </c>
      <c r="B109" s="1" t="s">
        <v>1173</v>
      </c>
      <c r="C109" s="1" t="s">
        <v>1193</v>
      </c>
      <c r="E109" s="1" t="s">
        <v>1174</v>
      </c>
      <c r="F109" s="1" t="s">
        <v>1238</v>
      </c>
      <c r="G109" s="1" t="s">
        <v>258</v>
      </c>
      <c r="H109" s="1" t="s">
        <v>916</v>
      </c>
      <c r="I109" s="1">
        <v>2385</v>
      </c>
      <c r="J109" s="1">
        <v>20054094520</v>
      </c>
      <c r="K109" s="1" t="s">
        <v>373</v>
      </c>
      <c r="L109" s="1" t="s">
        <v>1179</v>
      </c>
      <c r="M109" s="2">
        <v>34759</v>
      </c>
      <c r="N109" s="2">
        <v>36192</v>
      </c>
      <c r="O109" s="1" t="s">
        <v>96</v>
      </c>
      <c r="R109" s="1" t="s">
        <v>227</v>
      </c>
      <c r="S109" s="1" t="s">
        <v>228</v>
      </c>
      <c r="T109" s="1" t="s">
        <v>374</v>
      </c>
      <c r="U109" s="1" t="s">
        <v>1193</v>
      </c>
      <c r="V109" s="1" t="s">
        <v>230</v>
      </c>
      <c r="W109" s="1" t="s">
        <v>228</v>
      </c>
      <c r="Y109" s="1">
        <v>5</v>
      </c>
      <c r="Z109" s="1" t="s">
        <v>375</v>
      </c>
      <c r="AC109" s="1">
        <v>1999</v>
      </c>
      <c r="AE109" s="1">
        <v>86.295</v>
      </c>
      <c r="AI109" s="1" t="s">
        <v>104</v>
      </c>
      <c r="AJ109" s="1" t="s">
        <v>104</v>
      </c>
      <c r="AL109" s="1" t="s">
        <v>757</v>
      </c>
    </row>
    <row r="110" spans="1:38" ht="12.75" outlineLevel="2">
      <c r="A110" s="1">
        <v>90</v>
      </c>
      <c r="B110" s="1" t="s">
        <v>1173</v>
      </c>
      <c r="C110" s="1" t="s">
        <v>1193</v>
      </c>
      <c r="E110" s="1" t="s">
        <v>1174</v>
      </c>
      <c r="F110" s="1" t="s">
        <v>279</v>
      </c>
      <c r="G110" s="1" t="s">
        <v>280</v>
      </c>
      <c r="H110" s="1" t="s">
        <v>921</v>
      </c>
      <c r="I110" s="1">
        <v>6750</v>
      </c>
      <c r="J110" s="1">
        <v>20046062992</v>
      </c>
      <c r="K110" s="1" t="s">
        <v>390</v>
      </c>
      <c r="L110" s="1" t="s">
        <v>1179</v>
      </c>
      <c r="M110" s="2">
        <v>34820</v>
      </c>
      <c r="N110" s="2">
        <v>36251</v>
      </c>
      <c r="O110" s="1" t="s">
        <v>96</v>
      </c>
      <c r="R110" s="1" t="s">
        <v>381</v>
      </c>
      <c r="S110" s="1" t="s">
        <v>98</v>
      </c>
      <c r="T110" s="1" t="s">
        <v>382</v>
      </c>
      <c r="U110" s="1" t="s">
        <v>1193</v>
      </c>
      <c r="V110" s="1" t="s">
        <v>363</v>
      </c>
      <c r="W110" s="1" t="s">
        <v>98</v>
      </c>
      <c r="Y110" s="1">
        <v>90</v>
      </c>
      <c r="Z110" s="1" t="s">
        <v>391</v>
      </c>
      <c r="AC110" s="1">
        <v>1999</v>
      </c>
      <c r="AE110" s="1">
        <v>120.412</v>
      </c>
      <c r="AI110" s="1" t="s">
        <v>104</v>
      </c>
      <c r="AJ110" s="1" t="s">
        <v>104</v>
      </c>
      <c r="AL110" s="1" t="s">
        <v>758</v>
      </c>
    </row>
    <row r="111" spans="1:38" ht="12.75" outlineLevel="2">
      <c r="A111" s="1">
        <v>94</v>
      </c>
      <c r="B111" s="1" t="s">
        <v>1173</v>
      </c>
      <c r="C111" s="1" t="s">
        <v>1193</v>
      </c>
      <c r="E111" s="1" t="s">
        <v>1174</v>
      </c>
      <c r="F111" s="1" t="s">
        <v>279</v>
      </c>
      <c r="G111" s="1" t="s">
        <v>545</v>
      </c>
      <c r="H111" s="1" t="s">
        <v>922</v>
      </c>
      <c r="I111" s="1">
        <v>453</v>
      </c>
      <c r="J111" s="1">
        <v>20050012537</v>
      </c>
      <c r="K111" s="1" t="s">
        <v>547</v>
      </c>
      <c r="L111" s="1" t="s">
        <v>1179</v>
      </c>
      <c r="M111" s="2">
        <v>35462</v>
      </c>
      <c r="N111" s="2">
        <v>36312</v>
      </c>
      <c r="O111" s="1" t="s">
        <v>96</v>
      </c>
      <c r="R111" s="1" t="s">
        <v>214</v>
      </c>
      <c r="S111" s="1" t="s">
        <v>215</v>
      </c>
      <c r="T111" s="1" t="s">
        <v>548</v>
      </c>
      <c r="U111" s="1" t="s">
        <v>1193</v>
      </c>
      <c r="V111" s="1" t="s">
        <v>217</v>
      </c>
      <c r="W111" s="1" t="s">
        <v>215</v>
      </c>
      <c r="Y111" s="1">
        <v>2</v>
      </c>
      <c r="Z111" s="1" t="s">
        <v>549</v>
      </c>
      <c r="AB111" s="1" t="s">
        <v>548</v>
      </c>
      <c r="AC111" s="1">
        <v>1999</v>
      </c>
      <c r="AE111" s="1">
        <v>16.574</v>
      </c>
      <c r="AI111" s="1" t="s">
        <v>104</v>
      </c>
      <c r="AJ111" s="1" t="s">
        <v>104</v>
      </c>
      <c r="AL111" s="1" t="s">
        <v>759</v>
      </c>
    </row>
    <row r="112" spans="2:38" ht="12.75" outlineLevel="1">
      <c r="B112" s="5" t="s">
        <v>109</v>
      </c>
      <c r="D112" s="1">
        <f>SUBTOTAL(9,D24:D111)</f>
        <v>6796.634999999999</v>
      </c>
      <c r="M112" s="2"/>
      <c r="N112" s="2"/>
      <c r="AL112" s="1">
        <f>SUBTOTAL(9,AL24:AL111)</f>
        <v>0</v>
      </c>
    </row>
    <row r="113" spans="1:38" ht="12.75" outlineLevel="2">
      <c r="A113" s="1">
        <v>97</v>
      </c>
      <c r="B113" s="1" t="s">
        <v>293</v>
      </c>
      <c r="C113" s="1" t="s">
        <v>1202</v>
      </c>
      <c r="D113" s="1">
        <v>0</v>
      </c>
      <c r="E113" s="1" t="s">
        <v>294</v>
      </c>
      <c r="F113" s="1" t="s">
        <v>295</v>
      </c>
      <c r="H113" s="1" t="s">
        <v>925</v>
      </c>
      <c r="I113" s="1">
        <v>382</v>
      </c>
      <c r="J113" s="1">
        <v>120015001437</v>
      </c>
      <c r="K113" s="1">
        <v>101456</v>
      </c>
      <c r="L113" s="1" t="s">
        <v>297</v>
      </c>
      <c r="M113" s="2">
        <v>34608</v>
      </c>
      <c r="N113" s="2">
        <v>36404</v>
      </c>
      <c r="O113" s="1" t="s">
        <v>96</v>
      </c>
      <c r="T113" s="1" t="s">
        <v>298</v>
      </c>
      <c r="U113" s="1" t="s">
        <v>1202</v>
      </c>
      <c r="V113" s="1" t="s">
        <v>275</v>
      </c>
      <c r="W113" s="1" t="s">
        <v>273</v>
      </c>
      <c r="Z113" s="1" t="s">
        <v>405</v>
      </c>
      <c r="AC113" s="1">
        <v>1999</v>
      </c>
      <c r="AE113" s="1">
        <v>74.956</v>
      </c>
      <c r="AF113" s="1">
        <v>0</v>
      </c>
      <c r="AG113" s="1">
        <v>0</v>
      </c>
      <c r="AI113" s="1" t="s">
        <v>104</v>
      </c>
      <c r="AJ113" s="1" t="s">
        <v>104</v>
      </c>
      <c r="AK113" s="1" t="s">
        <v>300</v>
      </c>
      <c r="AL113" s="1" t="s">
        <v>760</v>
      </c>
    </row>
    <row r="114" spans="1:38" ht="12.75" outlineLevel="2">
      <c r="A114" s="1">
        <v>98</v>
      </c>
      <c r="B114" s="1" t="s">
        <v>293</v>
      </c>
      <c r="C114" s="1" t="s">
        <v>1202</v>
      </c>
      <c r="D114" s="1">
        <v>0</v>
      </c>
      <c r="E114" s="1" t="s">
        <v>294</v>
      </c>
      <c r="F114" s="1" t="s">
        <v>295</v>
      </c>
      <c r="H114" s="1" t="s">
        <v>925</v>
      </c>
      <c r="I114" s="1">
        <v>382</v>
      </c>
      <c r="J114" s="1">
        <v>120015007048</v>
      </c>
      <c r="K114" s="1">
        <v>107100</v>
      </c>
      <c r="L114" s="1" t="s">
        <v>297</v>
      </c>
      <c r="M114" s="2">
        <v>34973</v>
      </c>
      <c r="N114" s="2">
        <v>36404</v>
      </c>
      <c r="O114" s="1" t="s">
        <v>96</v>
      </c>
      <c r="T114" s="1" t="s">
        <v>298</v>
      </c>
      <c r="U114" s="1" t="s">
        <v>1202</v>
      </c>
      <c r="V114" s="1" t="s">
        <v>275</v>
      </c>
      <c r="W114" s="1" t="s">
        <v>273</v>
      </c>
      <c r="Z114" s="1" t="s">
        <v>471</v>
      </c>
      <c r="AC114" s="1">
        <v>1999</v>
      </c>
      <c r="AE114" s="1">
        <v>16.75</v>
      </c>
      <c r="AF114" s="1">
        <v>0</v>
      </c>
      <c r="AG114" s="1">
        <v>0</v>
      </c>
      <c r="AI114" s="1" t="s">
        <v>104</v>
      </c>
      <c r="AJ114" s="1" t="s">
        <v>104</v>
      </c>
      <c r="AK114" s="1" t="s">
        <v>300</v>
      </c>
      <c r="AL114" s="1" t="s">
        <v>761</v>
      </c>
    </row>
    <row r="115" spans="1:38" ht="12.75" outlineLevel="2">
      <c r="A115" s="1">
        <v>99</v>
      </c>
      <c r="B115" s="1" t="s">
        <v>293</v>
      </c>
      <c r="C115" s="1" t="s">
        <v>1202</v>
      </c>
      <c r="D115" s="1">
        <v>0</v>
      </c>
      <c r="E115" s="1" t="s">
        <v>294</v>
      </c>
      <c r="F115" s="1" t="s">
        <v>295</v>
      </c>
      <c r="H115" s="1" t="s">
        <v>925</v>
      </c>
      <c r="I115" s="1">
        <v>382</v>
      </c>
      <c r="J115" s="1">
        <v>120015018104</v>
      </c>
      <c r="K115" s="1">
        <v>118202</v>
      </c>
      <c r="L115" s="1" t="s">
        <v>297</v>
      </c>
      <c r="M115" s="2">
        <v>35704</v>
      </c>
      <c r="N115" s="2">
        <v>36770</v>
      </c>
      <c r="O115" s="1" t="s">
        <v>96</v>
      </c>
      <c r="T115" s="1" t="s">
        <v>298</v>
      </c>
      <c r="U115" s="1" t="s">
        <v>1202</v>
      </c>
      <c r="V115" s="1" t="s">
        <v>275</v>
      </c>
      <c r="W115" s="1" t="s">
        <v>273</v>
      </c>
      <c r="Z115" s="1" t="s">
        <v>852</v>
      </c>
      <c r="AC115" s="1">
        <v>1999</v>
      </c>
      <c r="AE115" s="1">
        <v>2.243</v>
      </c>
      <c r="AF115" s="1">
        <v>0</v>
      </c>
      <c r="AG115" s="1">
        <v>0</v>
      </c>
      <c r="AI115" s="1" t="s">
        <v>104</v>
      </c>
      <c r="AJ115" s="1" t="s">
        <v>104</v>
      </c>
      <c r="AK115" s="1" t="s">
        <v>300</v>
      </c>
      <c r="AL115" s="1" t="s">
        <v>1135</v>
      </c>
    </row>
    <row r="116" spans="1:38" ht="12.75" outlineLevel="2">
      <c r="A116" s="1">
        <v>101</v>
      </c>
      <c r="B116" s="1" t="s">
        <v>293</v>
      </c>
      <c r="C116" s="1" t="s">
        <v>1202</v>
      </c>
      <c r="D116" s="1">
        <v>0</v>
      </c>
      <c r="E116" s="1" t="s">
        <v>294</v>
      </c>
      <c r="F116" s="1" t="s">
        <v>926</v>
      </c>
      <c r="H116" s="1" t="s">
        <v>927</v>
      </c>
      <c r="I116" s="1">
        <v>291</v>
      </c>
      <c r="J116" s="1">
        <v>120016024488</v>
      </c>
      <c r="K116" s="1">
        <v>124627</v>
      </c>
      <c r="L116" s="1" t="s">
        <v>297</v>
      </c>
      <c r="M116" s="2">
        <v>36069</v>
      </c>
      <c r="N116" s="2">
        <v>36770</v>
      </c>
      <c r="O116" s="1" t="s">
        <v>96</v>
      </c>
      <c r="T116" s="1" t="s">
        <v>928</v>
      </c>
      <c r="U116" s="1" t="s">
        <v>1202</v>
      </c>
      <c r="V116" s="1" t="s">
        <v>929</v>
      </c>
      <c r="W116" s="1" t="s">
        <v>228</v>
      </c>
      <c r="Z116" s="1" t="s">
        <v>930</v>
      </c>
      <c r="AC116" s="1">
        <v>1999</v>
      </c>
      <c r="AE116" s="1">
        <v>6.501</v>
      </c>
      <c r="AF116" s="1">
        <v>0</v>
      </c>
      <c r="AG116" s="1">
        <v>0</v>
      </c>
      <c r="AI116" s="1" t="s">
        <v>104</v>
      </c>
      <c r="AJ116" s="1" t="s">
        <v>104</v>
      </c>
      <c r="AK116" s="1" t="s">
        <v>300</v>
      </c>
      <c r="AL116" s="1" t="s">
        <v>1138</v>
      </c>
    </row>
    <row r="117" spans="1:38" ht="12.75" outlineLevel="2">
      <c r="A117" s="1">
        <v>102</v>
      </c>
      <c r="B117" s="1" t="s">
        <v>293</v>
      </c>
      <c r="C117" s="1" t="s">
        <v>1202</v>
      </c>
      <c r="D117" s="1">
        <v>0</v>
      </c>
      <c r="E117" s="1" t="s">
        <v>294</v>
      </c>
      <c r="F117" s="1" t="s">
        <v>926</v>
      </c>
      <c r="H117" s="1" t="s">
        <v>927</v>
      </c>
      <c r="I117" s="1">
        <v>291</v>
      </c>
      <c r="J117" s="1">
        <v>120016025200</v>
      </c>
      <c r="K117" s="1">
        <v>125344</v>
      </c>
      <c r="L117" s="1" t="s">
        <v>297</v>
      </c>
      <c r="M117" s="2">
        <v>36069</v>
      </c>
      <c r="N117" s="2">
        <v>36770</v>
      </c>
      <c r="O117" s="1" t="s">
        <v>96</v>
      </c>
      <c r="T117" s="1" t="s">
        <v>928</v>
      </c>
      <c r="U117" s="1" t="s">
        <v>1202</v>
      </c>
      <c r="V117" s="1" t="s">
        <v>929</v>
      </c>
      <c r="W117" s="1" t="s">
        <v>228</v>
      </c>
      <c r="Z117" s="1" t="s">
        <v>930</v>
      </c>
      <c r="AC117" s="1">
        <v>1999</v>
      </c>
      <c r="AE117" s="1">
        <v>0</v>
      </c>
      <c r="AF117" s="1">
        <v>0</v>
      </c>
      <c r="AG117" s="1">
        <v>0</v>
      </c>
      <c r="AI117" s="1" t="s">
        <v>104</v>
      </c>
      <c r="AJ117" s="1" t="s">
        <v>104</v>
      </c>
      <c r="AK117" s="1" t="s">
        <v>300</v>
      </c>
      <c r="AL117" s="1" t="s">
        <v>1139</v>
      </c>
    </row>
    <row r="118" spans="1:38" ht="12.75" outlineLevel="2">
      <c r="A118" s="1">
        <v>103</v>
      </c>
      <c r="B118" s="1" t="s">
        <v>293</v>
      </c>
      <c r="C118" s="1" t="s">
        <v>1202</v>
      </c>
      <c r="D118" s="1">
        <v>0</v>
      </c>
      <c r="E118" s="1" t="s">
        <v>294</v>
      </c>
      <c r="F118" s="1" t="s">
        <v>926</v>
      </c>
      <c r="H118" s="1" t="s">
        <v>927</v>
      </c>
      <c r="I118" s="1">
        <v>291</v>
      </c>
      <c r="J118" s="1">
        <v>120016026137</v>
      </c>
      <c r="K118" s="1">
        <v>126291</v>
      </c>
      <c r="L118" s="1" t="s">
        <v>297</v>
      </c>
      <c r="M118" s="2">
        <v>36069</v>
      </c>
      <c r="N118" s="2">
        <v>36770</v>
      </c>
      <c r="O118" s="1" t="s">
        <v>96</v>
      </c>
      <c r="T118" s="1" t="s">
        <v>928</v>
      </c>
      <c r="U118" s="1" t="s">
        <v>1202</v>
      </c>
      <c r="V118" s="1" t="s">
        <v>929</v>
      </c>
      <c r="W118" s="1" t="s">
        <v>228</v>
      </c>
      <c r="Z118" s="1" t="s">
        <v>931</v>
      </c>
      <c r="AC118" s="1">
        <v>1999</v>
      </c>
      <c r="AE118" s="1">
        <v>51.17</v>
      </c>
      <c r="AF118" s="1">
        <v>0</v>
      </c>
      <c r="AG118" s="1">
        <v>0</v>
      </c>
      <c r="AI118" s="1" t="s">
        <v>104</v>
      </c>
      <c r="AJ118" s="1" t="s">
        <v>104</v>
      </c>
      <c r="AK118" s="1" t="s">
        <v>300</v>
      </c>
      <c r="AL118" s="1" t="s">
        <v>1140</v>
      </c>
    </row>
    <row r="119" spans="1:38" ht="12.75" outlineLevel="2">
      <c r="A119" s="1">
        <v>105</v>
      </c>
      <c r="B119" s="1" t="s">
        <v>293</v>
      </c>
      <c r="C119" s="1" t="s">
        <v>1202</v>
      </c>
      <c r="D119" s="1">
        <v>1.123</v>
      </c>
      <c r="E119" s="1" t="s">
        <v>294</v>
      </c>
      <c r="F119" s="1" t="s">
        <v>412</v>
      </c>
      <c r="H119" s="1" t="s">
        <v>933</v>
      </c>
      <c r="I119" s="1">
        <v>683</v>
      </c>
      <c r="J119" s="1">
        <v>120104003171</v>
      </c>
      <c r="K119" s="1">
        <v>103209</v>
      </c>
      <c r="L119" s="1" t="s">
        <v>1200</v>
      </c>
      <c r="M119" s="2">
        <v>34608</v>
      </c>
      <c r="N119" s="2">
        <v>36770</v>
      </c>
      <c r="O119" s="1" t="s">
        <v>96</v>
      </c>
      <c r="T119" s="1" t="s">
        <v>414</v>
      </c>
      <c r="U119" s="1" t="s">
        <v>1202</v>
      </c>
      <c r="V119" s="1" t="s">
        <v>415</v>
      </c>
      <c r="W119" s="1" t="s">
        <v>1219</v>
      </c>
      <c r="Z119" s="1" t="s">
        <v>416</v>
      </c>
      <c r="AC119" s="1">
        <v>1999</v>
      </c>
      <c r="AE119" s="1">
        <v>8.441</v>
      </c>
      <c r="AF119" s="1">
        <v>1.123</v>
      </c>
      <c r="AG119" s="1">
        <v>1.123</v>
      </c>
      <c r="AI119" s="1" t="s">
        <v>104</v>
      </c>
      <c r="AJ119" s="1" t="s">
        <v>104</v>
      </c>
      <c r="AL119" s="1" t="s">
        <v>1142</v>
      </c>
    </row>
    <row r="120" spans="1:38" ht="12.75" outlineLevel="2">
      <c r="A120" s="1">
        <v>107</v>
      </c>
      <c r="B120" s="1" t="s">
        <v>293</v>
      </c>
      <c r="C120" s="1" t="s">
        <v>1202</v>
      </c>
      <c r="D120" s="1">
        <v>37.5</v>
      </c>
      <c r="E120" s="1" t="s">
        <v>294</v>
      </c>
      <c r="F120" s="1" t="s">
        <v>860</v>
      </c>
      <c r="H120" s="1" t="s">
        <v>935</v>
      </c>
      <c r="I120" s="1">
        <v>945</v>
      </c>
      <c r="J120" s="1">
        <v>120123019961</v>
      </c>
      <c r="K120" s="1">
        <v>120076</v>
      </c>
      <c r="L120" s="1" t="s">
        <v>1200</v>
      </c>
      <c r="M120" s="2">
        <v>35704</v>
      </c>
      <c r="N120" s="2">
        <v>36770</v>
      </c>
      <c r="O120" s="1" t="s">
        <v>96</v>
      </c>
      <c r="T120" s="1" t="s">
        <v>862</v>
      </c>
      <c r="U120" s="1" t="s">
        <v>1202</v>
      </c>
      <c r="V120" s="1" t="s">
        <v>1221</v>
      </c>
      <c r="W120" s="1" t="s">
        <v>1219</v>
      </c>
      <c r="Z120" s="1" t="s">
        <v>863</v>
      </c>
      <c r="AC120" s="1">
        <v>1999</v>
      </c>
      <c r="AE120" s="1">
        <v>47.219</v>
      </c>
      <c r="AF120" s="1">
        <v>37.5</v>
      </c>
      <c r="AG120" s="1">
        <v>37.5</v>
      </c>
      <c r="AI120" s="1" t="s">
        <v>104</v>
      </c>
      <c r="AJ120" s="1" t="s">
        <v>104</v>
      </c>
      <c r="AL120" s="1" t="s">
        <v>1145</v>
      </c>
    </row>
    <row r="121" spans="1:38" ht="12.75" outlineLevel="2">
      <c r="A121" s="1">
        <v>106</v>
      </c>
      <c r="B121" s="1" t="s">
        <v>293</v>
      </c>
      <c r="C121" s="1" t="s">
        <v>1202</v>
      </c>
      <c r="D121" s="1">
        <v>108.5</v>
      </c>
      <c r="E121" s="1" t="s">
        <v>294</v>
      </c>
      <c r="F121" s="1" t="s">
        <v>856</v>
      </c>
      <c r="H121" s="1" t="s">
        <v>934</v>
      </c>
      <c r="I121" s="1">
        <v>281</v>
      </c>
      <c r="J121" s="1">
        <v>120106022259</v>
      </c>
      <c r="K121" s="1">
        <v>122386</v>
      </c>
      <c r="L121" s="1" t="s">
        <v>1200</v>
      </c>
      <c r="M121" s="2">
        <v>35704</v>
      </c>
      <c r="N121" s="2">
        <v>36770</v>
      </c>
      <c r="O121" s="1" t="s">
        <v>96</v>
      </c>
      <c r="T121" s="1" t="s">
        <v>858</v>
      </c>
      <c r="U121" s="1" t="s">
        <v>1202</v>
      </c>
      <c r="V121" s="1" t="s">
        <v>217</v>
      </c>
      <c r="W121" s="1" t="s">
        <v>215</v>
      </c>
      <c r="Z121" s="1" t="s">
        <v>859</v>
      </c>
      <c r="AC121" s="1">
        <v>1999</v>
      </c>
      <c r="AE121" s="1">
        <v>98.367</v>
      </c>
      <c r="AF121" s="1">
        <v>108.5</v>
      </c>
      <c r="AG121" s="1">
        <v>108.5</v>
      </c>
      <c r="AI121" s="1" t="s">
        <v>104</v>
      </c>
      <c r="AJ121" s="1" t="s">
        <v>104</v>
      </c>
      <c r="AL121" s="1" t="s">
        <v>1144</v>
      </c>
    </row>
    <row r="122" spans="1:38" ht="12.75" outlineLevel="2">
      <c r="A122" s="1">
        <v>104</v>
      </c>
      <c r="B122" s="1" t="s">
        <v>293</v>
      </c>
      <c r="C122" s="1" t="s">
        <v>1202</v>
      </c>
      <c r="D122" s="1">
        <v>110.547</v>
      </c>
      <c r="E122" s="1" t="s">
        <v>294</v>
      </c>
      <c r="F122" s="1" t="s">
        <v>554</v>
      </c>
      <c r="H122" s="1" t="s">
        <v>932</v>
      </c>
      <c r="I122" s="1">
        <v>578</v>
      </c>
      <c r="J122" s="1">
        <v>120064014275</v>
      </c>
      <c r="K122" s="1">
        <v>114349</v>
      </c>
      <c r="L122" s="1" t="s">
        <v>1200</v>
      </c>
      <c r="M122" s="2">
        <v>35339</v>
      </c>
      <c r="N122" s="2">
        <v>36770</v>
      </c>
      <c r="O122" s="1" t="s">
        <v>96</v>
      </c>
      <c r="T122" s="1" t="s">
        <v>556</v>
      </c>
      <c r="U122" s="1" t="s">
        <v>1202</v>
      </c>
      <c r="V122" s="1" t="s">
        <v>557</v>
      </c>
      <c r="W122" s="1" t="s">
        <v>248</v>
      </c>
      <c r="Z122" s="1" t="s">
        <v>558</v>
      </c>
      <c r="AC122" s="1">
        <v>1999</v>
      </c>
      <c r="AE122" s="1">
        <v>93.177</v>
      </c>
      <c r="AF122" s="1">
        <v>110.547</v>
      </c>
      <c r="AG122" s="1">
        <v>110.547</v>
      </c>
      <c r="AI122" s="1" t="s">
        <v>104</v>
      </c>
      <c r="AJ122" s="1" t="s">
        <v>104</v>
      </c>
      <c r="AL122" s="1" t="s">
        <v>1141</v>
      </c>
    </row>
    <row r="123" spans="1:38" ht="12.75" outlineLevel="2">
      <c r="A123" s="1">
        <v>100</v>
      </c>
      <c r="B123" s="1" t="s">
        <v>293</v>
      </c>
      <c r="C123" s="1" t="s">
        <v>1202</v>
      </c>
      <c r="D123" s="1">
        <v>191</v>
      </c>
      <c r="E123" s="1" t="s">
        <v>294</v>
      </c>
      <c r="F123" s="1" t="s">
        <v>295</v>
      </c>
      <c r="H123" s="1" t="s">
        <v>925</v>
      </c>
      <c r="I123" s="1">
        <v>382</v>
      </c>
      <c r="J123" s="1">
        <v>120015023290</v>
      </c>
      <c r="K123" s="1">
        <v>123421</v>
      </c>
      <c r="L123" s="1" t="s">
        <v>297</v>
      </c>
      <c r="M123" s="2">
        <v>36069</v>
      </c>
      <c r="N123" s="2">
        <v>36770</v>
      </c>
      <c r="O123" s="1" t="s">
        <v>96</v>
      </c>
      <c r="T123" s="1" t="s">
        <v>298</v>
      </c>
      <c r="U123" s="1" t="s">
        <v>1202</v>
      </c>
      <c r="V123" s="1" t="s">
        <v>275</v>
      </c>
      <c r="W123" s="1" t="s">
        <v>273</v>
      </c>
      <c r="Z123" s="1" t="s">
        <v>405</v>
      </c>
      <c r="AC123" s="1">
        <v>1999</v>
      </c>
      <c r="AE123" s="1">
        <v>95.5</v>
      </c>
      <c r="AF123" s="1">
        <v>191</v>
      </c>
      <c r="AG123" s="1">
        <v>191</v>
      </c>
      <c r="AI123" s="1" t="s">
        <v>104</v>
      </c>
      <c r="AJ123" s="1" t="s">
        <v>104</v>
      </c>
      <c r="AK123" s="1" t="s">
        <v>300</v>
      </c>
      <c r="AL123" s="1" t="s">
        <v>1136</v>
      </c>
    </row>
    <row r="124" spans="2:38" ht="12.75" outlineLevel="1">
      <c r="B124" s="5" t="s">
        <v>110</v>
      </c>
      <c r="D124" s="1">
        <f>SUBTOTAL(9,D113:D123)</f>
        <v>448.66999999999996</v>
      </c>
      <c r="M124" s="2"/>
      <c r="N124" s="2"/>
      <c r="AL124" s="1">
        <f>SUBTOTAL(9,AL113:AL123)</f>
        <v>0</v>
      </c>
    </row>
    <row r="125" spans="1:38" ht="12.75" outlineLevel="2">
      <c r="A125" s="1">
        <v>108</v>
      </c>
      <c r="B125" s="1" t="s">
        <v>417</v>
      </c>
      <c r="C125" s="1" t="s">
        <v>1183</v>
      </c>
      <c r="D125" s="1">
        <v>117</v>
      </c>
      <c r="E125" s="1" t="s">
        <v>418</v>
      </c>
      <c r="F125" s="1" t="s">
        <v>419</v>
      </c>
      <c r="G125" s="1" t="s">
        <v>936</v>
      </c>
      <c r="H125" s="1" t="s">
        <v>426</v>
      </c>
      <c r="I125" s="1">
        <v>218</v>
      </c>
      <c r="J125" s="1">
        <v>30586009162</v>
      </c>
      <c r="K125" s="1" t="s">
        <v>937</v>
      </c>
      <c r="L125" s="1" t="s">
        <v>1179</v>
      </c>
      <c r="M125" s="2">
        <v>36161</v>
      </c>
      <c r="N125" s="2">
        <v>37561</v>
      </c>
      <c r="O125" s="1" t="s">
        <v>96</v>
      </c>
      <c r="R125" s="1" t="s">
        <v>938</v>
      </c>
      <c r="S125" s="1" t="s">
        <v>1219</v>
      </c>
      <c r="T125" s="1" t="s">
        <v>1220</v>
      </c>
      <c r="U125" s="1" t="s">
        <v>1183</v>
      </c>
      <c r="V125" s="1" t="s">
        <v>939</v>
      </c>
      <c r="W125" s="1" t="s">
        <v>1219</v>
      </c>
      <c r="Y125" s="1">
        <v>90</v>
      </c>
      <c r="AC125" s="1">
        <v>1999</v>
      </c>
      <c r="AD125" s="1">
        <v>472.209</v>
      </c>
      <c r="AE125" s="1">
        <v>94.442</v>
      </c>
      <c r="AF125" s="1">
        <v>117</v>
      </c>
      <c r="AG125" s="1">
        <v>117</v>
      </c>
      <c r="AH125" s="1">
        <v>0</v>
      </c>
      <c r="AI125" s="1" t="s">
        <v>104</v>
      </c>
      <c r="AJ125" s="1" t="s">
        <v>104</v>
      </c>
      <c r="AL125" s="1" t="s">
        <v>940</v>
      </c>
    </row>
    <row r="126" spans="1:38" ht="12.75" outlineLevel="2">
      <c r="A126" s="1">
        <v>112</v>
      </c>
      <c r="B126" s="1" t="s">
        <v>417</v>
      </c>
      <c r="C126" s="1" t="s">
        <v>100</v>
      </c>
      <c r="D126" s="1">
        <v>202</v>
      </c>
      <c r="E126" s="1" t="s">
        <v>418</v>
      </c>
      <c r="F126" s="1" t="s">
        <v>419</v>
      </c>
      <c r="G126" s="1" t="s">
        <v>420</v>
      </c>
      <c r="H126" s="1" t="s">
        <v>426</v>
      </c>
      <c r="I126" s="1">
        <v>443</v>
      </c>
      <c r="J126" s="1">
        <v>30572107100</v>
      </c>
      <c r="K126" s="1" t="s">
        <v>476</v>
      </c>
      <c r="L126" s="1" t="s">
        <v>345</v>
      </c>
      <c r="M126" s="2">
        <v>35004</v>
      </c>
      <c r="N126" s="2">
        <v>36465</v>
      </c>
      <c r="O126" s="1" t="s">
        <v>96</v>
      </c>
      <c r="R126" s="1" t="s">
        <v>198</v>
      </c>
      <c r="S126" s="1" t="s">
        <v>188</v>
      </c>
      <c r="T126" s="1" t="s">
        <v>477</v>
      </c>
      <c r="U126" s="1" t="s">
        <v>100</v>
      </c>
      <c r="V126" s="1" t="s">
        <v>200</v>
      </c>
      <c r="W126" s="1" t="s">
        <v>188</v>
      </c>
      <c r="Y126" s="1">
        <v>22</v>
      </c>
      <c r="AC126" s="1">
        <v>1999</v>
      </c>
      <c r="AD126" s="1">
        <v>800</v>
      </c>
      <c r="AE126" s="1">
        <v>160</v>
      </c>
      <c r="AF126" s="1">
        <v>202</v>
      </c>
      <c r="AG126" s="1">
        <v>202</v>
      </c>
      <c r="AI126" s="1" t="s">
        <v>104</v>
      </c>
      <c r="AJ126" s="1" t="s">
        <v>104</v>
      </c>
      <c r="AL126" s="1" t="s">
        <v>478</v>
      </c>
    </row>
    <row r="127" spans="1:38" ht="12.75" outlineLevel="2">
      <c r="A127" s="1">
        <v>110</v>
      </c>
      <c r="B127" s="1" t="s">
        <v>417</v>
      </c>
      <c r="C127" s="1" t="s">
        <v>1193</v>
      </c>
      <c r="D127" s="1">
        <v>178</v>
      </c>
      <c r="E127" s="1" t="s">
        <v>418</v>
      </c>
      <c r="F127" s="1" t="s">
        <v>419</v>
      </c>
      <c r="G127" s="1" t="s">
        <v>420</v>
      </c>
      <c r="H127" s="1" t="s">
        <v>426</v>
      </c>
      <c r="I127" s="1">
        <v>443</v>
      </c>
      <c r="J127" s="1">
        <v>30572009045</v>
      </c>
      <c r="K127" s="1" t="s">
        <v>561</v>
      </c>
      <c r="L127" s="1" t="s">
        <v>1179</v>
      </c>
      <c r="M127" s="2">
        <v>35582</v>
      </c>
      <c r="N127" s="2">
        <v>36831</v>
      </c>
      <c r="O127" s="1" t="s">
        <v>96</v>
      </c>
      <c r="R127" s="1" t="s">
        <v>198</v>
      </c>
      <c r="S127" s="1" t="s">
        <v>188</v>
      </c>
      <c r="T127" s="1" t="s">
        <v>562</v>
      </c>
      <c r="U127" s="1" t="s">
        <v>1193</v>
      </c>
      <c r="V127" s="1" t="s">
        <v>200</v>
      </c>
      <c r="W127" s="1" t="s">
        <v>188</v>
      </c>
      <c r="Y127" s="1">
        <v>90</v>
      </c>
      <c r="AC127" s="1">
        <v>1999</v>
      </c>
      <c r="AD127" s="1">
        <v>519</v>
      </c>
      <c r="AE127" s="1">
        <v>103.8</v>
      </c>
      <c r="AF127" s="1">
        <v>178</v>
      </c>
      <c r="AG127" s="1">
        <v>178</v>
      </c>
      <c r="AH127" s="1">
        <v>0</v>
      </c>
      <c r="AI127" s="1" t="s">
        <v>104</v>
      </c>
      <c r="AJ127" s="1" t="s">
        <v>104</v>
      </c>
      <c r="AL127" s="1" t="s">
        <v>563</v>
      </c>
    </row>
    <row r="128" spans="1:38" ht="12.75" outlineLevel="2">
      <c r="A128" s="1">
        <v>111</v>
      </c>
      <c r="B128" s="1" t="s">
        <v>417</v>
      </c>
      <c r="C128" s="1" t="s">
        <v>1193</v>
      </c>
      <c r="D128" s="1">
        <v>650</v>
      </c>
      <c r="E128" s="1" t="s">
        <v>418</v>
      </c>
      <c r="F128" s="1" t="s">
        <v>419</v>
      </c>
      <c r="G128" s="1" t="s">
        <v>420</v>
      </c>
      <c r="H128" s="1" t="s">
        <v>426</v>
      </c>
      <c r="I128" s="1">
        <v>443</v>
      </c>
      <c r="J128" s="1">
        <v>30572009976</v>
      </c>
      <c r="K128" s="1" t="s">
        <v>422</v>
      </c>
      <c r="L128" s="1" t="s">
        <v>1179</v>
      </c>
      <c r="M128" s="2">
        <v>34943</v>
      </c>
      <c r="N128" s="2">
        <v>36739</v>
      </c>
      <c r="O128" s="1" t="s">
        <v>96</v>
      </c>
      <c r="R128" s="1" t="s">
        <v>381</v>
      </c>
      <c r="S128" s="1" t="s">
        <v>98</v>
      </c>
      <c r="T128" s="1" t="s">
        <v>382</v>
      </c>
      <c r="U128" s="1" t="s">
        <v>1193</v>
      </c>
      <c r="V128" s="1" t="s">
        <v>363</v>
      </c>
      <c r="W128" s="1" t="s">
        <v>98</v>
      </c>
      <c r="Y128" s="1">
        <v>90</v>
      </c>
      <c r="AC128" s="1">
        <v>1999</v>
      </c>
      <c r="AD128" s="1">
        <v>4371.496</v>
      </c>
      <c r="AE128" s="1">
        <v>728.583</v>
      </c>
      <c r="AF128" s="1">
        <v>650</v>
      </c>
      <c r="AG128" s="1">
        <v>650</v>
      </c>
      <c r="AH128" s="1">
        <v>0</v>
      </c>
      <c r="AI128" s="1" t="s">
        <v>104</v>
      </c>
      <c r="AJ128" s="1" t="s">
        <v>104</v>
      </c>
      <c r="AL128" s="1" t="s">
        <v>423</v>
      </c>
    </row>
    <row r="129" spans="1:38" ht="12.75" outlineLevel="2">
      <c r="A129" s="1">
        <v>109</v>
      </c>
      <c r="B129" s="1" t="s">
        <v>417</v>
      </c>
      <c r="C129" s="1" t="s">
        <v>1193</v>
      </c>
      <c r="E129" s="1" t="s">
        <v>418</v>
      </c>
      <c r="F129" s="1" t="s">
        <v>419</v>
      </c>
      <c r="G129" s="1" t="s">
        <v>936</v>
      </c>
      <c r="H129" s="1" t="s">
        <v>426</v>
      </c>
      <c r="I129" s="1">
        <v>218</v>
      </c>
      <c r="J129" s="1">
        <v>30586203436</v>
      </c>
      <c r="K129" s="1" t="s">
        <v>941</v>
      </c>
      <c r="L129" s="1" t="s">
        <v>95</v>
      </c>
      <c r="M129" s="2">
        <v>36220</v>
      </c>
      <c r="N129" s="2">
        <v>37561</v>
      </c>
      <c r="O129" s="1" t="s">
        <v>96</v>
      </c>
      <c r="R129" s="1" t="s">
        <v>381</v>
      </c>
      <c r="S129" s="1" t="s">
        <v>98</v>
      </c>
      <c r="T129" s="1" t="s">
        <v>382</v>
      </c>
      <c r="U129" s="1" t="s">
        <v>1193</v>
      </c>
      <c r="V129" s="1" t="s">
        <v>363</v>
      </c>
      <c r="W129" s="1" t="s">
        <v>98</v>
      </c>
      <c r="AC129" s="1">
        <v>1999</v>
      </c>
      <c r="AD129" s="1">
        <v>3223.36</v>
      </c>
      <c r="AE129" s="1">
        <v>644.672</v>
      </c>
      <c r="AI129" s="1" t="s">
        <v>104</v>
      </c>
      <c r="AJ129" s="1" t="s">
        <v>104</v>
      </c>
      <c r="AL129" s="1" t="s">
        <v>942</v>
      </c>
    </row>
    <row r="130" spans="2:38" ht="12.75" outlineLevel="1">
      <c r="B130" s="5" t="s">
        <v>111</v>
      </c>
      <c r="D130" s="1">
        <f>SUBTOTAL(9,D125:D129)</f>
        <v>1147</v>
      </c>
      <c r="M130" s="2"/>
      <c r="N130" s="2"/>
      <c r="AL130" s="1">
        <f>SUBTOTAL(9,AL125:AL129)</f>
        <v>0</v>
      </c>
    </row>
    <row r="131" spans="1:38" ht="12.75" outlineLevel="2">
      <c r="A131" s="1">
        <v>134</v>
      </c>
      <c r="B131" s="1" t="s">
        <v>1268</v>
      </c>
      <c r="C131" s="1" t="s">
        <v>1183</v>
      </c>
      <c r="D131" s="1">
        <v>10.6</v>
      </c>
      <c r="E131" s="1" t="s">
        <v>1269</v>
      </c>
      <c r="F131" s="1" t="s">
        <v>1270</v>
      </c>
      <c r="G131" s="1" t="s">
        <v>210</v>
      </c>
      <c r="H131" s="1" t="s">
        <v>952</v>
      </c>
      <c r="I131" s="1">
        <v>199</v>
      </c>
      <c r="J131" s="1">
        <v>50087081542</v>
      </c>
      <c r="K131" s="1">
        <v>9906893</v>
      </c>
      <c r="L131" s="1" t="s">
        <v>1179</v>
      </c>
      <c r="M131" s="2">
        <v>36373</v>
      </c>
      <c r="N131" s="2">
        <v>36708</v>
      </c>
      <c r="O131" s="1" t="s">
        <v>96</v>
      </c>
      <c r="R131" s="1" t="s">
        <v>227</v>
      </c>
      <c r="S131" s="1" t="s">
        <v>228</v>
      </c>
      <c r="T131" s="1" t="s">
        <v>229</v>
      </c>
      <c r="U131" s="1" t="s">
        <v>1183</v>
      </c>
      <c r="V131" s="1" t="s">
        <v>230</v>
      </c>
      <c r="W131" s="1" t="s">
        <v>228</v>
      </c>
      <c r="Y131" s="1">
        <v>4</v>
      </c>
      <c r="Z131" s="1" t="s">
        <v>958</v>
      </c>
      <c r="AA131" s="1" t="s">
        <v>232</v>
      </c>
      <c r="AC131" s="1">
        <v>1999</v>
      </c>
      <c r="AD131" s="1">
        <v>10.6</v>
      </c>
      <c r="AE131" s="1">
        <v>5.3</v>
      </c>
      <c r="AF131" s="1">
        <v>10.6</v>
      </c>
      <c r="AG131" s="1">
        <v>10.6</v>
      </c>
      <c r="AH131" s="1">
        <v>0</v>
      </c>
      <c r="AI131" s="1" t="s">
        <v>104</v>
      </c>
      <c r="AJ131" s="1" t="s">
        <v>104</v>
      </c>
      <c r="AL131" s="1" t="s">
        <v>126</v>
      </c>
    </row>
    <row r="132" spans="1:38" ht="12.75" outlineLevel="2">
      <c r="A132" s="1">
        <v>121</v>
      </c>
      <c r="B132" s="1" t="s">
        <v>1268</v>
      </c>
      <c r="C132" s="1" t="s">
        <v>1183</v>
      </c>
      <c r="D132" s="1">
        <v>35</v>
      </c>
      <c r="E132" s="1" t="s">
        <v>1269</v>
      </c>
      <c r="F132" s="1" t="s">
        <v>1270</v>
      </c>
      <c r="G132" s="1" t="s">
        <v>1271</v>
      </c>
      <c r="H132" s="1" t="s">
        <v>948</v>
      </c>
      <c r="I132" s="1">
        <v>154</v>
      </c>
      <c r="J132" s="1">
        <v>50086070683</v>
      </c>
      <c r="K132" s="1">
        <v>9733156</v>
      </c>
      <c r="L132" s="1" t="s">
        <v>1179</v>
      </c>
      <c r="M132" s="2">
        <v>35947</v>
      </c>
      <c r="N132" s="2">
        <v>37377</v>
      </c>
      <c r="O132" s="1" t="s">
        <v>96</v>
      </c>
      <c r="R132" s="1" t="s">
        <v>187</v>
      </c>
      <c r="S132" s="1" t="s">
        <v>188</v>
      </c>
      <c r="T132" s="1" t="s">
        <v>189</v>
      </c>
      <c r="U132" s="1" t="s">
        <v>1183</v>
      </c>
      <c r="V132" s="1" t="s">
        <v>190</v>
      </c>
      <c r="W132" s="1" t="s">
        <v>188</v>
      </c>
      <c r="Y132" s="1">
        <v>90</v>
      </c>
      <c r="Z132" s="1" t="s">
        <v>578</v>
      </c>
      <c r="AA132" s="1" t="s">
        <v>579</v>
      </c>
      <c r="AC132" s="1">
        <v>1999</v>
      </c>
      <c r="AD132" s="1">
        <v>310</v>
      </c>
      <c r="AE132" s="1">
        <v>62</v>
      </c>
      <c r="AF132" s="1">
        <v>35</v>
      </c>
      <c r="AG132" s="1">
        <v>35</v>
      </c>
      <c r="AH132" s="1">
        <v>0</v>
      </c>
      <c r="AI132" s="1" t="s">
        <v>104</v>
      </c>
      <c r="AJ132" s="1" t="s">
        <v>104</v>
      </c>
      <c r="AL132" s="1" t="s">
        <v>116</v>
      </c>
    </row>
    <row r="133" spans="1:38" ht="12.75" outlineLevel="2">
      <c r="A133" s="1">
        <v>124</v>
      </c>
      <c r="B133" s="1" t="s">
        <v>1268</v>
      </c>
      <c r="C133" s="1" t="s">
        <v>1183</v>
      </c>
      <c r="D133" s="1">
        <v>37.5</v>
      </c>
      <c r="E133" s="1" t="s">
        <v>1269</v>
      </c>
      <c r="F133" s="1" t="s">
        <v>1270</v>
      </c>
      <c r="G133" s="1" t="s">
        <v>210</v>
      </c>
      <c r="H133" s="1" t="s">
        <v>952</v>
      </c>
      <c r="I133" s="1">
        <v>199</v>
      </c>
      <c r="J133" s="1">
        <v>50087047667</v>
      </c>
      <c r="K133" s="1">
        <v>9457236</v>
      </c>
      <c r="L133" s="1" t="s">
        <v>1179</v>
      </c>
      <c r="M133" s="2">
        <v>34578</v>
      </c>
      <c r="N133" s="2">
        <v>35977</v>
      </c>
      <c r="O133" s="1" t="s">
        <v>96</v>
      </c>
      <c r="R133" s="1" t="s">
        <v>1218</v>
      </c>
      <c r="S133" s="1" t="s">
        <v>1219</v>
      </c>
      <c r="T133" s="1" t="s">
        <v>1220</v>
      </c>
      <c r="U133" s="1" t="s">
        <v>1183</v>
      </c>
      <c r="V133" s="1" t="s">
        <v>1221</v>
      </c>
      <c r="W133" s="1" t="s">
        <v>1219</v>
      </c>
      <c r="Y133" s="1">
        <v>41</v>
      </c>
      <c r="Z133" s="1" t="s">
        <v>331</v>
      </c>
      <c r="AA133" s="1" t="s">
        <v>213</v>
      </c>
      <c r="AC133" s="1">
        <v>1999</v>
      </c>
      <c r="AD133" s="1">
        <v>275</v>
      </c>
      <c r="AE133" s="1">
        <v>55</v>
      </c>
      <c r="AF133" s="1">
        <v>37.5</v>
      </c>
      <c r="AG133" s="1">
        <v>37.5</v>
      </c>
      <c r="AH133" s="1">
        <v>0</v>
      </c>
      <c r="AI133" s="1" t="s">
        <v>104</v>
      </c>
      <c r="AJ133" s="1" t="s">
        <v>104</v>
      </c>
      <c r="AL133" s="1" t="s">
        <v>122</v>
      </c>
    </row>
    <row r="134" spans="1:38" ht="12.75" outlineLevel="2">
      <c r="A134" s="1">
        <v>138</v>
      </c>
      <c r="B134" s="1" t="s">
        <v>1268</v>
      </c>
      <c r="C134" s="1" t="s">
        <v>1183</v>
      </c>
      <c r="D134" s="1">
        <v>50</v>
      </c>
      <c r="E134" s="1" t="s">
        <v>1269</v>
      </c>
      <c r="F134" s="1" t="s">
        <v>1270</v>
      </c>
      <c r="G134" s="1" t="s">
        <v>210</v>
      </c>
      <c r="H134" s="1" t="s">
        <v>952</v>
      </c>
      <c r="I134" s="1">
        <v>199</v>
      </c>
      <c r="J134" s="1">
        <v>50087085447</v>
      </c>
      <c r="K134" s="1">
        <v>9979255</v>
      </c>
      <c r="L134" s="1" t="s">
        <v>1179</v>
      </c>
      <c r="M134" s="2">
        <v>36404</v>
      </c>
      <c r="N134" s="2">
        <v>36557</v>
      </c>
      <c r="O134" s="1" t="s">
        <v>96</v>
      </c>
      <c r="R134" s="1" t="s">
        <v>1218</v>
      </c>
      <c r="S134" s="1" t="s">
        <v>1219</v>
      </c>
      <c r="T134" s="1" t="s">
        <v>1220</v>
      </c>
      <c r="U134" s="1" t="s">
        <v>1183</v>
      </c>
      <c r="V134" s="1" t="s">
        <v>1221</v>
      </c>
      <c r="W134" s="1" t="s">
        <v>1219</v>
      </c>
      <c r="Y134" s="1">
        <v>41</v>
      </c>
      <c r="Z134" s="1" t="s">
        <v>968</v>
      </c>
      <c r="AA134" s="1" t="s">
        <v>213</v>
      </c>
      <c r="AC134" s="1">
        <v>1999</v>
      </c>
      <c r="AD134" s="1">
        <v>50</v>
      </c>
      <c r="AE134" s="1">
        <v>25</v>
      </c>
      <c r="AF134" s="1">
        <v>50</v>
      </c>
      <c r="AG134" s="1">
        <v>50</v>
      </c>
      <c r="AH134" s="1">
        <v>0</v>
      </c>
      <c r="AI134" s="1" t="s">
        <v>104</v>
      </c>
      <c r="AJ134" s="1" t="s">
        <v>104</v>
      </c>
      <c r="AL134" s="1" t="s">
        <v>129</v>
      </c>
    </row>
    <row r="135" spans="1:38" ht="12.75" outlineLevel="2">
      <c r="A135" s="1">
        <v>131</v>
      </c>
      <c r="B135" s="1" t="s">
        <v>1268</v>
      </c>
      <c r="C135" s="1" t="s">
        <v>1183</v>
      </c>
      <c r="D135" s="1">
        <v>67.803</v>
      </c>
      <c r="E135" s="1" t="s">
        <v>1269</v>
      </c>
      <c r="F135" s="1" t="s">
        <v>1270</v>
      </c>
      <c r="G135" s="1" t="s">
        <v>210</v>
      </c>
      <c r="H135" s="1" t="s">
        <v>952</v>
      </c>
      <c r="I135" s="1">
        <v>199</v>
      </c>
      <c r="J135" s="1">
        <v>50087077366</v>
      </c>
      <c r="K135" s="1">
        <v>9820113</v>
      </c>
      <c r="L135" s="1" t="s">
        <v>1179</v>
      </c>
      <c r="M135" s="2">
        <v>36251</v>
      </c>
      <c r="N135" s="2">
        <v>36586</v>
      </c>
      <c r="O135" s="1" t="s">
        <v>96</v>
      </c>
      <c r="R135" s="1" t="s">
        <v>639</v>
      </c>
      <c r="S135" s="1" t="s">
        <v>1219</v>
      </c>
      <c r="T135" s="1" t="s">
        <v>640</v>
      </c>
      <c r="U135" s="1" t="s">
        <v>1183</v>
      </c>
      <c r="V135" s="1" t="s">
        <v>641</v>
      </c>
      <c r="W135" s="1" t="s">
        <v>1219</v>
      </c>
      <c r="Y135" s="1">
        <v>9</v>
      </c>
      <c r="Z135" s="1" t="s">
        <v>953</v>
      </c>
      <c r="AA135" s="1" t="s">
        <v>954</v>
      </c>
      <c r="AC135" s="1">
        <v>1999</v>
      </c>
      <c r="AD135" s="1">
        <v>67.803</v>
      </c>
      <c r="AE135" s="1">
        <v>33.902</v>
      </c>
      <c r="AF135" s="1">
        <v>67.803</v>
      </c>
      <c r="AG135" s="1">
        <v>67.803</v>
      </c>
      <c r="AH135" s="1">
        <v>0</v>
      </c>
      <c r="AI135" s="1" t="s">
        <v>104</v>
      </c>
      <c r="AJ135" s="1" t="s">
        <v>104</v>
      </c>
      <c r="AL135" s="1" t="s">
        <v>124</v>
      </c>
    </row>
    <row r="136" spans="1:38" ht="12.75" outlineLevel="2">
      <c r="A136" s="1">
        <v>137</v>
      </c>
      <c r="B136" s="1" t="s">
        <v>1268</v>
      </c>
      <c r="C136" s="1" t="s">
        <v>1183</v>
      </c>
      <c r="D136" s="1">
        <v>70</v>
      </c>
      <c r="E136" s="1" t="s">
        <v>1269</v>
      </c>
      <c r="F136" s="1" t="s">
        <v>1270</v>
      </c>
      <c r="G136" s="1" t="s">
        <v>210</v>
      </c>
      <c r="H136" s="1" t="s">
        <v>952</v>
      </c>
      <c r="I136" s="1">
        <v>199</v>
      </c>
      <c r="J136" s="1">
        <v>50087085282</v>
      </c>
      <c r="K136" s="1">
        <v>9978199</v>
      </c>
      <c r="L136" s="1" t="s">
        <v>1179</v>
      </c>
      <c r="M136" s="2">
        <v>36434</v>
      </c>
      <c r="N136" s="2">
        <v>37500</v>
      </c>
      <c r="O136" s="1" t="s">
        <v>96</v>
      </c>
      <c r="R136" s="1" t="s">
        <v>1218</v>
      </c>
      <c r="S136" s="1" t="s">
        <v>1219</v>
      </c>
      <c r="T136" s="1" t="s">
        <v>1220</v>
      </c>
      <c r="U136" s="1" t="s">
        <v>1183</v>
      </c>
      <c r="V136" s="1" t="s">
        <v>1221</v>
      </c>
      <c r="W136" s="1" t="s">
        <v>1219</v>
      </c>
      <c r="Y136" s="1">
        <v>41</v>
      </c>
      <c r="Z136" s="1" t="s">
        <v>967</v>
      </c>
      <c r="AA136" s="1" t="s">
        <v>213</v>
      </c>
      <c r="AC136" s="1">
        <v>1999</v>
      </c>
      <c r="AD136" s="1">
        <v>212.783</v>
      </c>
      <c r="AE136" s="1">
        <v>70.928</v>
      </c>
      <c r="AF136" s="1">
        <v>70</v>
      </c>
      <c r="AG136" s="1">
        <v>70</v>
      </c>
      <c r="AH136" s="1">
        <v>0</v>
      </c>
      <c r="AI136" s="1" t="s">
        <v>104</v>
      </c>
      <c r="AJ136" s="1" t="s">
        <v>104</v>
      </c>
      <c r="AL136" s="1" t="s">
        <v>128</v>
      </c>
    </row>
    <row r="137" spans="1:38" ht="12.75" outlineLevel="2">
      <c r="A137" s="1">
        <v>113</v>
      </c>
      <c r="B137" s="1" t="s">
        <v>1268</v>
      </c>
      <c r="C137" s="1" t="s">
        <v>1183</v>
      </c>
      <c r="D137" s="1">
        <v>72.537</v>
      </c>
      <c r="E137" s="1" t="s">
        <v>306</v>
      </c>
      <c r="F137" s="1" t="s">
        <v>943</v>
      </c>
      <c r="G137" s="1" t="s">
        <v>944</v>
      </c>
      <c r="H137" s="1" t="s">
        <v>945</v>
      </c>
      <c r="I137" s="1">
        <v>708</v>
      </c>
      <c r="J137" s="1">
        <v>50076078904</v>
      </c>
      <c r="K137" s="1">
        <v>9876379</v>
      </c>
      <c r="L137" s="1" t="s">
        <v>1179</v>
      </c>
      <c r="M137" s="2">
        <v>36342</v>
      </c>
      <c r="N137" s="2">
        <v>37408</v>
      </c>
      <c r="O137" s="1" t="s">
        <v>96</v>
      </c>
      <c r="R137" s="1" t="s">
        <v>1218</v>
      </c>
      <c r="S137" s="1" t="s">
        <v>1219</v>
      </c>
      <c r="T137" s="1" t="s">
        <v>1220</v>
      </c>
      <c r="U137" s="1" t="s">
        <v>1183</v>
      </c>
      <c r="V137" s="1" t="s">
        <v>1221</v>
      </c>
      <c r="W137" s="1" t="s">
        <v>1219</v>
      </c>
      <c r="Y137" s="1">
        <v>41</v>
      </c>
      <c r="Z137" s="1" t="s">
        <v>946</v>
      </c>
      <c r="AA137" s="1" t="s">
        <v>213</v>
      </c>
      <c r="AC137" s="1">
        <v>1999</v>
      </c>
      <c r="AD137" s="1">
        <v>214.441</v>
      </c>
      <c r="AE137" s="1">
        <v>53.61</v>
      </c>
      <c r="AF137" s="1">
        <v>72.537</v>
      </c>
      <c r="AG137" s="1">
        <v>72.537</v>
      </c>
      <c r="AH137" s="1">
        <v>0</v>
      </c>
      <c r="AI137" s="1" t="s">
        <v>104</v>
      </c>
      <c r="AJ137" s="1" t="s">
        <v>104</v>
      </c>
      <c r="AL137" s="1" t="s">
        <v>1146</v>
      </c>
    </row>
    <row r="138" spans="1:38" ht="12.75" outlineLevel="2">
      <c r="A138" s="1">
        <v>136</v>
      </c>
      <c r="B138" s="1" t="s">
        <v>1268</v>
      </c>
      <c r="C138" s="1" t="s">
        <v>1183</v>
      </c>
      <c r="D138" s="1">
        <v>75</v>
      </c>
      <c r="E138" s="1" t="s">
        <v>1269</v>
      </c>
      <c r="F138" s="1" t="s">
        <v>1270</v>
      </c>
      <c r="G138" s="1" t="s">
        <v>210</v>
      </c>
      <c r="H138" s="1" t="s">
        <v>952</v>
      </c>
      <c r="I138" s="1">
        <v>199</v>
      </c>
      <c r="J138" s="1">
        <v>50087084550</v>
      </c>
      <c r="K138" s="1">
        <v>9973601</v>
      </c>
      <c r="L138" s="1" t="s">
        <v>1179</v>
      </c>
      <c r="M138" s="2">
        <v>36434</v>
      </c>
      <c r="N138" s="2">
        <v>36951</v>
      </c>
      <c r="O138" s="1" t="s">
        <v>96</v>
      </c>
      <c r="R138" s="1" t="s">
        <v>961</v>
      </c>
      <c r="S138" s="1" t="s">
        <v>962</v>
      </c>
      <c r="T138" s="1" t="s">
        <v>963</v>
      </c>
      <c r="U138" s="1" t="s">
        <v>1183</v>
      </c>
      <c r="V138" s="1" t="s">
        <v>964</v>
      </c>
      <c r="W138" s="1" t="s">
        <v>962</v>
      </c>
      <c r="Y138" s="1">
        <v>3</v>
      </c>
      <c r="Z138" s="1" t="s">
        <v>965</v>
      </c>
      <c r="AA138" s="1" t="s">
        <v>966</v>
      </c>
      <c r="AC138" s="1">
        <v>1999</v>
      </c>
      <c r="AD138" s="1">
        <v>75</v>
      </c>
      <c r="AE138" s="1">
        <v>37.5</v>
      </c>
      <c r="AF138" s="1">
        <v>75</v>
      </c>
      <c r="AG138" s="1">
        <v>75</v>
      </c>
      <c r="AH138" s="1">
        <v>0</v>
      </c>
      <c r="AI138" s="1" t="s">
        <v>104</v>
      </c>
      <c r="AJ138" s="1" t="s">
        <v>104</v>
      </c>
      <c r="AL138" s="1" t="s">
        <v>127</v>
      </c>
    </row>
    <row r="139" spans="1:38" ht="12.75" outlineLevel="2">
      <c r="A139" s="1">
        <v>120</v>
      </c>
      <c r="B139" s="1" t="s">
        <v>1268</v>
      </c>
      <c r="C139" s="1" t="s">
        <v>1183</v>
      </c>
      <c r="D139" s="1">
        <v>110</v>
      </c>
      <c r="E139" s="1" t="s">
        <v>1269</v>
      </c>
      <c r="F139" s="1" t="s">
        <v>1270</v>
      </c>
      <c r="G139" s="1" t="s">
        <v>1271</v>
      </c>
      <c r="H139" s="1" t="s">
        <v>948</v>
      </c>
      <c r="I139" s="1">
        <v>154</v>
      </c>
      <c r="J139" s="1">
        <v>50086070647</v>
      </c>
      <c r="K139" s="1">
        <v>9733007</v>
      </c>
      <c r="L139" s="1" t="s">
        <v>1179</v>
      </c>
      <c r="M139" s="2">
        <v>36039</v>
      </c>
      <c r="N139" s="2">
        <v>37469</v>
      </c>
      <c r="O139" s="1" t="s">
        <v>96</v>
      </c>
      <c r="R139" s="1" t="s">
        <v>869</v>
      </c>
      <c r="S139" s="1" t="s">
        <v>1234</v>
      </c>
      <c r="T139" s="1" t="s">
        <v>284</v>
      </c>
      <c r="U139" s="1" t="s">
        <v>1183</v>
      </c>
      <c r="V139" s="1" t="s">
        <v>870</v>
      </c>
      <c r="W139" s="1" t="s">
        <v>1234</v>
      </c>
      <c r="Y139" s="1">
        <v>90</v>
      </c>
      <c r="Z139" s="1" t="s">
        <v>871</v>
      </c>
      <c r="AA139" s="1" t="s">
        <v>872</v>
      </c>
      <c r="AC139" s="1">
        <v>1999</v>
      </c>
      <c r="AD139" s="1">
        <v>310</v>
      </c>
      <c r="AE139" s="1">
        <v>62</v>
      </c>
      <c r="AF139" s="1">
        <v>110</v>
      </c>
      <c r="AG139" s="1">
        <v>110</v>
      </c>
      <c r="AH139" s="1">
        <v>0</v>
      </c>
      <c r="AI139" s="1" t="s">
        <v>104</v>
      </c>
      <c r="AJ139" s="1" t="s">
        <v>104</v>
      </c>
      <c r="AL139" s="1" t="s">
        <v>1152</v>
      </c>
    </row>
    <row r="140" spans="1:38" ht="12.75" outlineLevel="2">
      <c r="A140" s="1">
        <v>140</v>
      </c>
      <c r="B140" s="1" t="s">
        <v>1268</v>
      </c>
      <c r="C140" s="1" t="s">
        <v>1183</v>
      </c>
      <c r="D140" s="1">
        <v>111.802</v>
      </c>
      <c r="E140" s="1" t="s">
        <v>1269</v>
      </c>
      <c r="F140" s="1" t="s">
        <v>974</v>
      </c>
      <c r="G140" s="1" t="s">
        <v>975</v>
      </c>
      <c r="H140" s="1" t="s">
        <v>976</v>
      </c>
      <c r="I140" s="1">
        <v>190</v>
      </c>
      <c r="J140" s="1">
        <v>50093085158</v>
      </c>
      <c r="K140" s="1">
        <v>9977605</v>
      </c>
      <c r="L140" s="1" t="s">
        <v>1179</v>
      </c>
      <c r="M140" s="2">
        <v>36404</v>
      </c>
      <c r="N140" s="2">
        <v>36739</v>
      </c>
      <c r="O140" s="1" t="s">
        <v>96</v>
      </c>
      <c r="R140" s="1" t="s">
        <v>977</v>
      </c>
      <c r="S140" s="1" t="s">
        <v>1219</v>
      </c>
      <c r="T140" s="1" t="s">
        <v>978</v>
      </c>
      <c r="U140" s="1" t="s">
        <v>1183</v>
      </c>
      <c r="V140" s="1" t="s">
        <v>979</v>
      </c>
      <c r="W140" s="1" t="s">
        <v>1219</v>
      </c>
      <c r="Y140" s="1">
        <v>90</v>
      </c>
      <c r="Z140" s="1" t="s">
        <v>980</v>
      </c>
      <c r="AA140" s="1" t="s">
        <v>981</v>
      </c>
      <c r="AC140" s="1">
        <v>1999</v>
      </c>
      <c r="AD140" s="1">
        <v>111.802</v>
      </c>
      <c r="AE140" s="1">
        <v>55.901</v>
      </c>
      <c r="AF140" s="1">
        <v>111.802</v>
      </c>
      <c r="AG140" s="1">
        <v>111.802</v>
      </c>
      <c r="AH140" s="1">
        <v>0</v>
      </c>
      <c r="AI140" s="1" t="s">
        <v>104</v>
      </c>
      <c r="AJ140" s="1" t="s">
        <v>104</v>
      </c>
      <c r="AL140" s="1" t="s">
        <v>136</v>
      </c>
    </row>
    <row r="141" spans="1:38" ht="12.75" outlineLevel="2">
      <c r="A141" s="1">
        <v>139</v>
      </c>
      <c r="B141" s="1" t="s">
        <v>1268</v>
      </c>
      <c r="C141" s="1" t="s">
        <v>1183</v>
      </c>
      <c r="D141" s="1">
        <v>139.702</v>
      </c>
      <c r="E141" s="1" t="s">
        <v>1269</v>
      </c>
      <c r="F141" s="1" t="s">
        <v>1270</v>
      </c>
      <c r="G141" s="1" t="s">
        <v>210</v>
      </c>
      <c r="H141" s="1" t="s">
        <v>952</v>
      </c>
      <c r="I141" s="1">
        <v>199</v>
      </c>
      <c r="J141" s="1">
        <v>50087085731</v>
      </c>
      <c r="K141" s="1">
        <v>9980795</v>
      </c>
      <c r="L141" s="1" t="s">
        <v>1179</v>
      </c>
      <c r="M141" s="2">
        <v>36526</v>
      </c>
      <c r="N141" s="2">
        <v>37591</v>
      </c>
      <c r="O141" s="1" t="s">
        <v>96</v>
      </c>
      <c r="R141" s="1" t="s">
        <v>969</v>
      </c>
      <c r="S141" s="1" t="s">
        <v>1191</v>
      </c>
      <c r="T141" s="1" t="s">
        <v>970</v>
      </c>
      <c r="U141" s="1" t="s">
        <v>1183</v>
      </c>
      <c r="V141" s="1" t="s">
        <v>971</v>
      </c>
      <c r="W141" s="1" t="s">
        <v>1191</v>
      </c>
      <c r="Y141" s="1">
        <v>5</v>
      </c>
      <c r="Z141" s="1" t="s">
        <v>972</v>
      </c>
      <c r="AA141" s="1" t="s">
        <v>973</v>
      </c>
      <c r="AB141" s="1" t="s">
        <v>970</v>
      </c>
      <c r="AC141" s="1">
        <v>1999</v>
      </c>
      <c r="AD141" s="1">
        <v>373.554</v>
      </c>
      <c r="AE141" s="1">
        <v>93.389</v>
      </c>
      <c r="AF141" s="1">
        <v>139.702</v>
      </c>
      <c r="AG141" s="1">
        <v>139.702</v>
      </c>
      <c r="AH141" s="1">
        <v>0</v>
      </c>
      <c r="AI141" s="1" t="s">
        <v>104</v>
      </c>
      <c r="AJ141" s="1" t="s">
        <v>104</v>
      </c>
      <c r="AL141" s="1" t="s">
        <v>130</v>
      </c>
    </row>
    <row r="142" spans="1:38" ht="12.75" outlineLevel="2">
      <c r="A142" s="1">
        <v>122</v>
      </c>
      <c r="B142" s="1" t="s">
        <v>1268</v>
      </c>
      <c r="C142" s="1" t="s">
        <v>1183</v>
      </c>
      <c r="D142" s="1">
        <v>152.972</v>
      </c>
      <c r="E142" s="1" t="s">
        <v>1269</v>
      </c>
      <c r="F142" s="1" t="s">
        <v>1270</v>
      </c>
      <c r="G142" s="1" t="s">
        <v>1271</v>
      </c>
      <c r="H142" s="1" t="s">
        <v>948</v>
      </c>
      <c r="I142" s="1">
        <v>154</v>
      </c>
      <c r="J142" s="1">
        <v>50086073252</v>
      </c>
      <c r="K142" s="1">
        <v>9805835</v>
      </c>
      <c r="L142" s="1" t="s">
        <v>1179</v>
      </c>
      <c r="M142" s="2">
        <v>36039</v>
      </c>
      <c r="N142" s="2">
        <v>36739</v>
      </c>
      <c r="O142" s="1" t="s">
        <v>96</v>
      </c>
      <c r="R142" s="1" t="s">
        <v>1254</v>
      </c>
      <c r="S142" s="1" t="s">
        <v>1255</v>
      </c>
      <c r="T142" s="1" t="s">
        <v>1256</v>
      </c>
      <c r="U142" s="1" t="s">
        <v>1183</v>
      </c>
      <c r="V142" s="1" t="s">
        <v>1257</v>
      </c>
      <c r="W142" s="1" t="s">
        <v>1255</v>
      </c>
      <c r="Y142" s="1">
        <v>5</v>
      </c>
      <c r="Z142" s="1" t="s">
        <v>873</v>
      </c>
      <c r="AA142" s="1" t="s">
        <v>207</v>
      </c>
      <c r="AC142" s="1">
        <v>1999</v>
      </c>
      <c r="AD142" s="1">
        <v>321.63</v>
      </c>
      <c r="AE142" s="1">
        <v>107.21</v>
      </c>
      <c r="AF142" s="1">
        <v>152.972</v>
      </c>
      <c r="AG142" s="1">
        <v>152.972</v>
      </c>
      <c r="AH142" s="1">
        <v>0</v>
      </c>
      <c r="AI142" s="1" t="s">
        <v>104</v>
      </c>
      <c r="AJ142" s="1" t="s">
        <v>104</v>
      </c>
      <c r="AL142" s="1" t="s">
        <v>117</v>
      </c>
    </row>
    <row r="143" spans="1:38" ht="12.75" outlineLevel="2">
      <c r="A143" s="1">
        <v>119</v>
      </c>
      <c r="B143" s="1" t="s">
        <v>1268</v>
      </c>
      <c r="C143" s="1" t="s">
        <v>1183</v>
      </c>
      <c r="D143" s="1">
        <v>183.798</v>
      </c>
      <c r="E143" s="1" t="s">
        <v>1269</v>
      </c>
      <c r="F143" s="1" t="s">
        <v>1270</v>
      </c>
      <c r="G143" s="1" t="s">
        <v>1271</v>
      </c>
      <c r="H143" s="1" t="s">
        <v>948</v>
      </c>
      <c r="I143" s="1">
        <v>154</v>
      </c>
      <c r="J143" s="1">
        <v>50086066978</v>
      </c>
      <c r="K143" s="1">
        <v>9713856</v>
      </c>
      <c r="L143" s="1" t="s">
        <v>1179</v>
      </c>
      <c r="M143" s="2">
        <v>35796</v>
      </c>
      <c r="N143" s="1" t="s">
        <v>426</v>
      </c>
      <c r="O143" s="1" t="s">
        <v>96</v>
      </c>
      <c r="R143" s="1" t="s">
        <v>272</v>
      </c>
      <c r="S143" s="1" t="s">
        <v>273</v>
      </c>
      <c r="T143" s="1" t="s">
        <v>718</v>
      </c>
      <c r="U143" s="1" t="s">
        <v>1183</v>
      </c>
      <c r="V143" s="1" t="s">
        <v>275</v>
      </c>
      <c r="W143" s="1" t="s">
        <v>273</v>
      </c>
      <c r="Y143" s="1">
        <v>3</v>
      </c>
      <c r="Z143" s="1" t="s">
        <v>867</v>
      </c>
      <c r="AA143" s="1" t="s">
        <v>868</v>
      </c>
      <c r="AB143" s="1" t="s">
        <v>720</v>
      </c>
      <c r="AC143" s="1">
        <v>1999</v>
      </c>
      <c r="AD143" s="1">
        <v>362.392</v>
      </c>
      <c r="AE143" s="1">
        <v>120.797</v>
      </c>
      <c r="AF143" s="1">
        <v>183.798</v>
      </c>
      <c r="AG143" s="1">
        <v>183.798</v>
      </c>
      <c r="AH143" s="1">
        <v>0</v>
      </c>
      <c r="AI143" s="1" t="s">
        <v>104</v>
      </c>
      <c r="AJ143" s="1" t="s">
        <v>104</v>
      </c>
      <c r="AL143" s="1" t="s">
        <v>1151</v>
      </c>
    </row>
    <row r="144" spans="1:38" ht="12.75" outlineLevel="2">
      <c r="A144" s="1">
        <v>115</v>
      </c>
      <c r="B144" s="1" t="s">
        <v>1268</v>
      </c>
      <c r="C144" s="1" t="s">
        <v>1183</v>
      </c>
      <c r="D144" s="1">
        <v>184.81</v>
      </c>
      <c r="E144" s="1" t="s">
        <v>1269</v>
      </c>
      <c r="F144" s="1" t="s">
        <v>1270</v>
      </c>
      <c r="G144" s="1" t="s">
        <v>1271</v>
      </c>
      <c r="H144" s="1" t="s">
        <v>948</v>
      </c>
      <c r="I144" s="1">
        <v>154</v>
      </c>
      <c r="J144" s="1">
        <v>50086057910</v>
      </c>
      <c r="K144" s="1">
        <v>9614580</v>
      </c>
      <c r="L144" s="1" t="s">
        <v>1179</v>
      </c>
      <c r="M144" s="2">
        <v>35551</v>
      </c>
      <c r="N144" s="2">
        <v>36617</v>
      </c>
      <c r="O144" s="1" t="s">
        <v>96</v>
      </c>
      <c r="R144" s="1" t="s">
        <v>227</v>
      </c>
      <c r="S144" s="1" t="s">
        <v>228</v>
      </c>
      <c r="T144" s="1" t="s">
        <v>229</v>
      </c>
      <c r="U144" s="1" t="s">
        <v>1183</v>
      </c>
      <c r="V144" s="1" t="s">
        <v>230</v>
      </c>
      <c r="W144" s="1" t="s">
        <v>228</v>
      </c>
      <c r="Y144" s="1">
        <v>4</v>
      </c>
      <c r="Z144" s="1" t="s">
        <v>571</v>
      </c>
      <c r="AA144" s="1" t="s">
        <v>232</v>
      </c>
      <c r="AC144" s="1">
        <v>1999</v>
      </c>
      <c r="AD144" s="1">
        <v>533.006</v>
      </c>
      <c r="AE144" s="1">
        <v>133.252</v>
      </c>
      <c r="AF144" s="1">
        <v>184.81</v>
      </c>
      <c r="AG144" s="1">
        <v>184.81</v>
      </c>
      <c r="AH144" s="1">
        <v>0</v>
      </c>
      <c r="AI144" s="1" t="s">
        <v>104</v>
      </c>
      <c r="AJ144" s="1" t="s">
        <v>104</v>
      </c>
      <c r="AL144" s="1" t="s">
        <v>1150</v>
      </c>
    </row>
    <row r="145" spans="1:38" ht="12.75" outlineLevel="2">
      <c r="A145" s="1">
        <v>143</v>
      </c>
      <c r="B145" s="1" t="s">
        <v>1268</v>
      </c>
      <c r="C145" s="1" t="s">
        <v>1183</v>
      </c>
      <c r="D145" s="1">
        <v>3147.086</v>
      </c>
      <c r="E145" s="1" t="s">
        <v>1269</v>
      </c>
      <c r="F145" s="1" t="s">
        <v>332</v>
      </c>
      <c r="G145" s="1" t="s">
        <v>882</v>
      </c>
      <c r="H145" s="1" t="s">
        <v>993</v>
      </c>
      <c r="I145" s="1">
        <v>84</v>
      </c>
      <c r="J145" s="1">
        <v>50108070242</v>
      </c>
      <c r="K145" s="1">
        <v>9731643</v>
      </c>
      <c r="L145" s="1" t="s">
        <v>95</v>
      </c>
      <c r="M145" s="2">
        <v>36039</v>
      </c>
      <c r="N145" s="2">
        <v>37834</v>
      </c>
      <c r="O145" s="1" t="s">
        <v>96</v>
      </c>
      <c r="R145" s="1" t="s">
        <v>227</v>
      </c>
      <c r="S145" s="1" t="s">
        <v>228</v>
      </c>
      <c r="T145" s="1" t="s">
        <v>229</v>
      </c>
      <c r="U145" s="1" t="s">
        <v>1183</v>
      </c>
      <c r="V145" s="1" t="s">
        <v>230</v>
      </c>
      <c r="W145" s="1" t="s">
        <v>228</v>
      </c>
      <c r="Y145" s="1">
        <v>4</v>
      </c>
      <c r="Z145" s="1" t="s">
        <v>571</v>
      </c>
      <c r="AA145" s="1" t="s">
        <v>232</v>
      </c>
      <c r="AC145" s="1">
        <v>1999</v>
      </c>
      <c r="AD145" s="1">
        <v>12500</v>
      </c>
      <c r="AE145" s="1">
        <v>2083.333</v>
      </c>
      <c r="AF145" s="1">
        <v>3147.086</v>
      </c>
      <c r="AG145" s="1">
        <v>3147.086</v>
      </c>
      <c r="AH145" s="1">
        <v>0</v>
      </c>
      <c r="AI145" s="1" t="s">
        <v>104</v>
      </c>
      <c r="AJ145" s="1" t="s">
        <v>104</v>
      </c>
      <c r="AL145" s="1" t="s">
        <v>137</v>
      </c>
    </row>
    <row r="146" spans="1:38" ht="12.75" outlineLevel="2">
      <c r="A146" s="1">
        <v>114</v>
      </c>
      <c r="B146" s="1" t="s">
        <v>1268</v>
      </c>
      <c r="C146" s="1" t="s">
        <v>1183</v>
      </c>
      <c r="E146" s="1" t="s">
        <v>565</v>
      </c>
      <c r="F146" s="1" t="s">
        <v>566</v>
      </c>
      <c r="G146" s="1" t="s">
        <v>567</v>
      </c>
      <c r="H146" s="1" t="s">
        <v>947</v>
      </c>
      <c r="I146" s="1">
        <v>61</v>
      </c>
      <c r="J146" s="1">
        <v>50187067344</v>
      </c>
      <c r="K146" s="1">
        <v>9720157</v>
      </c>
      <c r="L146" s="1" t="s">
        <v>1179</v>
      </c>
      <c r="M146" s="2">
        <v>35674</v>
      </c>
      <c r="N146" s="2">
        <v>36373</v>
      </c>
      <c r="O146" s="1" t="s">
        <v>96</v>
      </c>
      <c r="R146" s="1" t="s">
        <v>481</v>
      </c>
      <c r="S146" s="1" t="s">
        <v>482</v>
      </c>
      <c r="T146" s="1" t="s">
        <v>483</v>
      </c>
      <c r="U146" s="1" t="s">
        <v>1183</v>
      </c>
      <c r="V146" s="1" t="s">
        <v>484</v>
      </c>
      <c r="W146" s="1" t="s">
        <v>482</v>
      </c>
      <c r="Y146" s="1">
        <v>90</v>
      </c>
      <c r="Z146" s="1" t="s">
        <v>569</v>
      </c>
      <c r="AA146" s="1" t="s">
        <v>486</v>
      </c>
      <c r="AC146" s="1">
        <v>1999</v>
      </c>
      <c r="AD146" s="1">
        <v>566.939</v>
      </c>
      <c r="AE146" s="1">
        <v>188.98</v>
      </c>
      <c r="AI146" s="1" t="s">
        <v>104</v>
      </c>
      <c r="AJ146" s="1" t="s">
        <v>104</v>
      </c>
      <c r="AL146" s="1" t="s">
        <v>762</v>
      </c>
    </row>
    <row r="147" spans="1:38" ht="12.75" outlineLevel="2">
      <c r="A147" s="1">
        <v>116</v>
      </c>
      <c r="B147" s="1" t="s">
        <v>1268</v>
      </c>
      <c r="C147" s="1" t="s">
        <v>1183</v>
      </c>
      <c r="E147" s="1" t="s">
        <v>1269</v>
      </c>
      <c r="F147" s="1" t="s">
        <v>1270</v>
      </c>
      <c r="G147" s="1" t="s">
        <v>1271</v>
      </c>
      <c r="H147" s="1" t="s">
        <v>948</v>
      </c>
      <c r="I147" s="1">
        <v>154</v>
      </c>
      <c r="J147" s="1">
        <v>50086058823</v>
      </c>
      <c r="K147" s="1">
        <v>9617553</v>
      </c>
      <c r="L147" s="1" t="s">
        <v>1179</v>
      </c>
      <c r="M147" s="2">
        <v>35309</v>
      </c>
      <c r="N147" s="2">
        <v>36373</v>
      </c>
      <c r="O147" s="1" t="s">
        <v>96</v>
      </c>
      <c r="R147" s="1" t="s">
        <v>481</v>
      </c>
      <c r="S147" s="1" t="s">
        <v>482</v>
      </c>
      <c r="T147" s="1" t="s">
        <v>483</v>
      </c>
      <c r="U147" s="1" t="s">
        <v>1183</v>
      </c>
      <c r="V147" s="1" t="s">
        <v>484</v>
      </c>
      <c r="W147" s="1" t="s">
        <v>482</v>
      </c>
      <c r="Y147" s="1">
        <v>90</v>
      </c>
      <c r="Z147" s="1" t="s">
        <v>485</v>
      </c>
      <c r="AA147" s="1" t="s">
        <v>486</v>
      </c>
      <c r="AC147" s="1">
        <v>1999</v>
      </c>
      <c r="AD147" s="1">
        <v>332.202</v>
      </c>
      <c r="AE147" s="1">
        <v>83.051</v>
      </c>
      <c r="AI147" s="1" t="s">
        <v>104</v>
      </c>
      <c r="AJ147" s="1" t="s">
        <v>104</v>
      </c>
      <c r="AL147" s="1" t="s">
        <v>763</v>
      </c>
    </row>
    <row r="148" spans="1:38" ht="12.75" outlineLevel="2">
      <c r="A148" s="1">
        <v>125</v>
      </c>
      <c r="B148" s="1" t="s">
        <v>1268</v>
      </c>
      <c r="C148" s="1" t="s">
        <v>1183</v>
      </c>
      <c r="E148" s="1" t="s">
        <v>1269</v>
      </c>
      <c r="F148" s="1" t="s">
        <v>1270</v>
      </c>
      <c r="G148" s="1" t="s">
        <v>210</v>
      </c>
      <c r="H148" s="1" t="s">
        <v>952</v>
      </c>
      <c r="I148" s="1">
        <v>199</v>
      </c>
      <c r="J148" s="1">
        <v>50087063929</v>
      </c>
      <c r="K148" s="1">
        <v>9702882</v>
      </c>
      <c r="L148" s="1" t="s">
        <v>1179</v>
      </c>
      <c r="M148" s="2">
        <v>35674</v>
      </c>
      <c r="N148" s="2">
        <v>36192</v>
      </c>
      <c r="O148" s="1" t="s">
        <v>96</v>
      </c>
      <c r="R148" s="1" t="s">
        <v>187</v>
      </c>
      <c r="S148" s="1" t="s">
        <v>188</v>
      </c>
      <c r="T148" s="1" t="s">
        <v>189</v>
      </c>
      <c r="U148" s="1" t="s">
        <v>1183</v>
      </c>
      <c r="V148" s="1" t="s">
        <v>190</v>
      </c>
      <c r="W148" s="1" t="s">
        <v>188</v>
      </c>
      <c r="Y148" s="1">
        <v>90</v>
      </c>
      <c r="Z148" s="1" t="s">
        <v>578</v>
      </c>
      <c r="AA148" s="1" t="s">
        <v>579</v>
      </c>
      <c r="AC148" s="1">
        <v>1999</v>
      </c>
      <c r="AD148" s="1">
        <v>18</v>
      </c>
      <c r="AE148" s="1">
        <v>6</v>
      </c>
      <c r="AI148" s="1" t="s">
        <v>104</v>
      </c>
      <c r="AJ148" s="1" t="s">
        <v>104</v>
      </c>
      <c r="AL148" s="1" t="s">
        <v>764</v>
      </c>
    </row>
    <row r="149" spans="1:38" ht="12.75" outlineLevel="2">
      <c r="A149" s="1">
        <v>127</v>
      </c>
      <c r="B149" s="1" t="s">
        <v>1268</v>
      </c>
      <c r="C149" s="1" t="s">
        <v>1183</v>
      </c>
      <c r="E149" s="1" t="s">
        <v>1269</v>
      </c>
      <c r="F149" s="1" t="s">
        <v>1270</v>
      </c>
      <c r="G149" s="1" t="s">
        <v>210</v>
      </c>
      <c r="H149" s="1" t="s">
        <v>952</v>
      </c>
      <c r="I149" s="1">
        <v>199</v>
      </c>
      <c r="J149" s="1">
        <v>50087070064</v>
      </c>
      <c r="K149" s="1">
        <v>9730958</v>
      </c>
      <c r="L149" s="1" t="s">
        <v>1179</v>
      </c>
      <c r="M149" s="2">
        <v>35827</v>
      </c>
      <c r="N149" s="2">
        <v>36161</v>
      </c>
      <c r="O149" s="1" t="s">
        <v>96</v>
      </c>
      <c r="R149" s="1" t="s">
        <v>187</v>
      </c>
      <c r="S149" s="1" t="s">
        <v>188</v>
      </c>
      <c r="T149" s="1" t="s">
        <v>189</v>
      </c>
      <c r="U149" s="1" t="s">
        <v>1183</v>
      </c>
      <c r="V149" s="1" t="s">
        <v>190</v>
      </c>
      <c r="W149" s="1" t="s">
        <v>188</v>
      </c>
      <c r="Y149" s="1">
        <v>90</v>
      </c>
      <c r="Z149" s="1" t="s">
        <v>875</v>
      </c>
      <c r="AA149" s="1" t="s">
        <v>579</v>
      </c>
      <c r="AC149" s="1">
        <v>1999</v>
      </c>
      <c r="AD149" s="1">
        <v>10.5</v>
      </c>
      <c r="AE149" s="1">
        <v>5.25</v>
      </c>
      <c r="AI149" s="1" t="s">
        <v>104</v>
      </c>
      <c r="AJ149" s="1" t="s">
        <v>104</v>
      </c>
      <c r="AL149" s="1" t="s">
        <v>765</v>
      </c>
    </row>
    <row r="150" spans="1:38" ht="12.75" outlineLevel="2">
      <c r="A150" s="1">
        <v>128</v>
      </c>
      <c r="B150" s="1" t="s">
        <v>1268</v>
      </c>
      <c r="C150" s="1" t="s">
        <v>1183</v>
      </c>
      <c r="E150" s="1" t="s">
        <v>1269</v>
      </c>
      <c r="F150" s="1" t="s">
        <v>1270</v>
      </c>
      <c r="G150" s="1" t="s">
        <v>210</v>
      </c>
      <c r="H150" s="1" t="s">
        <v>952</v>
      </c>
      <c r="I150" s="1">
        <v>199</v>
      </c>
      <c r="J150" s="1">
        <v>50087071030</v>
      </c>
      <c r="K150" s="1">
        <v>9753082</v>
      </c>
      <c r="L150" s="1" t="s">
        <v>1179</v>
      </c>
      <c r="M150" s="2">
        <v>35796</v>
      </c>
      <c r="N150" s="2">
        <v>36678</v>
      </c>
      <c r="O150" s="1" t="s">
        <v>96</v>
      </c>
      <c r="R150" s="1" t="s">
        <v>587</v>
      </c>
      <c r="S150" s="1" t="s">
        <v>1243</v>
      </c>
      <c r="T150" s="1" t="s">
        <v>588</v>
      </c>
      <c r="U150" s="1" t="s">
        <v>1183</v>
      </c>
      <c r="V150" s="1" t="s">
        <v>589</v>
      </c>
      <c r="W150" s="1" t="s">
        <v>1243</v>
      </c>
      <c r="Y150" s="1">
        <v>9</v>
      </c>
      <c r="Z150" s="1" t="s">
        <v>590</v>
      </c>
      <c r="AA150" s="1" t="s">
        <v>591</v>
      </c>
      <c r="AC150" s="1">
        <v>1999</v>
      </c>
      <c r="AD150" s="1">
        <v>75</v>
      </c>
      <c r="AE150" s="1">
        <v>25</v>
      </c>
      <c r="AI150" s="1" t="s">
        <v>104</v>
      </c>
      <c r="AJ150" s="1" t="s">
        <v>104</v>
      </c>
      <c r="AL150" s="1" t="s">
        <v>123</v>
      </c>
    </row>
    <row r="151" spans="1:38" ht="12.75" outlineLevel="2">
      <c r="A151" s="1">
        <v>129</v>
      </c>
      <c r="B151" s="1" t="s">
        <v>1268</v>
      </c>
      <c r="C151" s="1" t="s">
        <v>1183</v>
      </c>
      <c r="E151" s="1" t="s">
        <v>1269</v>
      </c>
      <c r="F151" s="1" t="s">
        <v>1270</v>
      </c>
      <c r="G151" s="1" t="s">
        <v>210</v>
      </c>
      <c r="H151" s="1" t="s">
        <v>952</v>
      </c>
      <c r="I151" s="1">
        <v>199</v>
      </c>
      <c r="J151" s="1">
        <v>50087075018</v>
      </c>
      <c r="K151" s="1">
        <v>9812245</v>
      </c>
      <c r="L151" s="1" t="s">
        <v>1179</v>
      </c>
      <c r="M151" s="2">
        <v>35916</v>
      </c>
      <c r="N151" s="2">
        <v>36251</v>
      </c>
      <c r="O151" s="1" t="s">
        <v>96</v>
      </c>
      <c r="R151" s="1" t="s">
        <v>876</v>
      </c>
      <c r="S151" s="1" t="s">
        <v>215</v>
      </c>
      <c r="T151" s="1" t="s">
        <v>354</v>
      </c>
      <c r="U151" s="1" t="s">
        <v>1183</v>
      </c>
      <c r="V151" s="1" t="s">
        <v>355</v>
      </c>
      <c r="W151" s="1" t="s">
        <v>215</v>
      </c>
      <c r="Y151" s="1">
        <v>90</v>
      </c>
      <c r="Z151" s="1" t="s">
        <v>877</v>
      </c>
      <c r="AA151" s="1" t="s">
        <v>878</v>
      </c>
      <c r="AC151" s="1">
        <v>1999</v>
      </c>
      <c r="AD151" s="1">
        <v>16.5</v>
      </c>
      <c r="AE151" s="1">
        <v>8.25</v>
      </c>
      <c r="AI151" s="1" t="s">
        <v>104</v>
      </c>
      <c r="AJ151" s="1" t="s">
        <v>104</v>
      </c>
      <c r="AL151" s="1" t="s">
        <v>766</v>
      </c>
    </row>
    <row r="152" spans="1:38" ht="12.75" outlineLevel="2">
      <c r="A152" s="1">
        <v>132</v>
      </c>
      <c r="B152" s="1" t="s">
        <v>1268</v>
      </c>
      <c r="C152" s="1" t="s">
        <v>1183</v>
      </c>
      <c r="E152" s="1" t="s">
        <v>1269</v>
      </c>
      <c r="F152" s="1" t="s">
        <v>1270</v>
      </c>
      <c r="G152" s="1" t="s">
        <v>210</v>
      </c>
      <c r="H152" s="1" t="s">
        <v>952</v>
      </c>
      <c r="I152" s="1">
        <v>199</v>
      </c>
      <c r="J152" s="1">
        <v>50087078190</v>
      </c>
      <c r="K152" s="1">
        <v>9871365</v>
      </c>
      <c r="L152" s="1" t="s">
        <v>1179</v>
      </c>
      <c r="M152" s="2">
        <v>36008</v>
      </c>
      <c r="N152" s="2">
        <v>37073</v>
      </c>
      <c r="O152" s="1" t="s">
        <v>96</v>
      </c>
      <c r="R152" s="1" t="s">
        <v>1218</v>
      </c>
      <c r="S152" s="1" t="s">
        <v>1219</v>
      </c>
      <c r="T152" s="1" t="s">
        <v>1220</v>
      </c>
      <c r="U152" s="1" t="s">
        <v>1183</v>
      </c>
      <c r="V152" s="1" t="s">
        <v>1221</v>
      </c>
      <c r="W152" s="1" t="s">
        <v>1219</v>
      </c>
      <c r="Y152" s="1">
        <v>41</v>
      </c>
      <c r="Z152" s="1" t="s">
        <v>881</v>
      </c>
      <c r="AA152" s="1" t="s">
        <v>213</v>
      </c>
      <c r="AC152" s="1">
        <v>1999</v>
      </c>
      <c r="AD152" s="1">
        <v>599.413</v>
      </c>
      <c r="AE152" s="1">
        <v>149.853</v>
      </c>
      <c r="AI152" s="1" t="s">
        <v>104</v>
      </c>
      <c r="AJ152" s="1" t="s">
        <v>104</v>
      </c>
      <c r="AL152" s="1" t="s">
        <v>125</v>
      </c>
    </row>
    <row r="153" spans="1:38" ht="12.75" outlineLevel="2">
      <c r="A153" s="1">
        <v>135</v>
      </c>
      <c r="B153" s="1" t="s">
        <v>1268</v>
      </c>
      <c r="C153" s="1" t="s">
        <v>100</v>
      </c>
      <c r="D153" s="1">
        <v>5</v>
      </c>
      <c r="E153" s="1" t="s">
        <v>1269</v>
      </c>
      <c r="F153" s="1" t="s">
        <v>1270</v>
      </c>
      <c r="G153" s="1" t="s">
        <v>210</v>
      </c>
      <c r="H153" s="1" t="s">
        <v>952</v>
      </c>
      <c r="I153" s="1">
        <v>199</v>
      </c>
      <c r="J153" s="1">
        <v>50087082519</v>
      </c>
      <c r="K153" s="1">
        <v>9909900</v>
      </c>
      <c r="L153" s="1" t="s">
        <v>1179</v>
      </c>
      <c r="M153" s="2">
        <v>36373</v>
      </c>
      <c r="N153" s="2">
        <v>36708</v>
      </c>
      <c r="O153" s="1" t="s">
        <v>96</v>
      </c>
      <c r="R153" s="1" t="s">
        <v>1254</v>
      </c>
      <c r="S153" s="1" t="s">
        <v>1255</v>
      </c>
      <c r="T153" s="1" t="s">
        <v>224</v>
      </c>
      <c r="U153" s="1" t="s">
        <v>100</v>
      </c>
      <c r="V153" s="1" t="s">
        <v>1257</v>
      </c>
      <c r="W153" s="1" t="s">
        <v>1255</v>
      </c>
      <c r="Y153" s="1">
        <v>5</v>
      </c>
      <c r="Z153" s="1" t="s">
        <v>959</v>
      </c>
      <c r="AA153" s="1" t="s">
        <v>960</v>
      </c>
      <c r="AC153" s="1">
        <v>1999</v>
      </c>
      <c r="AD153" s="1">
        <v>5</v>
      </c>
      <c r="AE153" s="1">
        <v>2.5</v>
      </c>
      <c r="AF153" s="1">
        <v>5</v>
      </c>
      <c r="AG153" s="1">
        <v>5</v>
      </c>
      <c r="AH153" s="1">
        <v>0</v>
      </c>
      <c r="AI153" s="1" t="s">
        <v>104</v>
      </c>
      <c r="AJ153" s="1" t="s">
        <v>104</v>
      </c>
      <c r="AL153" s="1" t="s">
        <v>139</v>
      </c>
    </row>
    <row r="154" spans="1:38" ht="12.75" outlineLevel="2">
      <c r="A154" s="1">
        <v>141</v>
      </c>
      <c r="B154" s="1" t="s">
        <v>1268</v>
      </c>
      <c r="C154" s="1" t="s">
        <v>100</v>
      </c>
      <c r="D154" s="1">
        <v>399.983</v>
      </c>
      <c r="E154" s="1" t="s">
        <v>1269</v>
      </c>
      <c r="F154" s="1" t="s">
        <v>982</v>
      </c>
      <c r="G154" s="1" t="s">
        <v>983</v>
      </c>
      <c r="H154" s="1" t="s">
        <v>984</v>
      </c>
      <c r="I154" s="1">
        <v>250</v>
      </c>
      <c r="J154" s="1">
        <v>50098080059</v>
      </c>
      <c r="K154" s="1">
        <v>9901798</v>
      </c>
      <c r="L154" s="1" t="s">
        <v>1179</v>
      </c>
      <c r="M154" s="2">
        <v>36373</v>
      </c>
      <c r="N154" s="2">
        <v>37073</v>
      </c>
      <c r="O154" s="1" t="s">
        <v>96</v>
      </c>
      <c r="R154" s="1" t="s">
        <v>985</v>
      </c>
      <c r="S154" s="1" t="s">
        <v>195</v>
      </c>
      <c r="T154" s="1" t="s">
        <v>986</v>
      </c>
      <c r="U154" s="1" t="s">
        <v>100</v>
      </c>
      <c r="V154" s="1" t="s">
        <v>987</v>
      </c>
      <c r="W154" s="1" t="s">
        <v>195</v>
      </c>
      <c r="Y154" s="1">
        <v>90</v>
      </c>
      <c r="Z154" s="1" t="s">
        <v>988</v>
      </c>
      <c r="AA154" s="1" t="s">
        <v>989</v>
      </c>
      <c r="AC154" s="1">
        <v>1999</v>
      </c>
      <c r="AD154" s="1">
        <v>399.983</v>
      </c>
      <c r="AE154" s="1">
        <v>133.328</v>
      </c>
      <c r="AF154" s="1">
        <v>399.983</v>
      </c>
      <c r="AG154" s="1">
        <v>399.983</v>
      </c>
      <c r="AH154" s="1">
        <v>0</v>
      </c>
      <c r="AI154" s="1" t="s">
        <v>270</v>
      </c>
      <c r="AJ154" s="1" t="s">
        <v>104</v>
      </c>
      <c r="AL154" s="1" t="s">
        <v>140</v>
      </c>
    </row>
    <row r="155" spans="1:38" ht="12.75" outlineLevel="2">
      <c r="A155" s="1">
        <v>126</v>
      </c>
      <c r="B155" s="1" t="s">
        <v>1268</v>
      </c>
      <c r="C155" s="1" t="s">
        <v>1193</v>
      </c>
      <c r="D155" s="1">
        <v>150.428</v>
      </c>
      <c r="E155" s="1" t="s">
        <v>1269</v>
      </c>
      <c r="F155" s="1" t="s">
        <v>1270</v>
      </c>
      <c r="G155" s="1" t="s">
        <v>210</v>
      </c>
      <c r="H155" s="1" t="s">
        <v>952</v>
      </c>
      <c r="I155" s="1">
        <v>199</v>
      </c>
      <c r="J155" s="1">
        <v>50087063994</v>
      </c>
      <c r="K155" s="1">
        <v>9703299</v>
      </c>
      <c r="L155" s="1" t="s">
        <v>1179</v>
      </c>
      <c r="M155" s="2">
        <v>35674</v>
      </c>
      <c r="N155" s="2">
        <v>37104</v>
      </c>
      <c r="O155" s="1" t="s">
        <v>96</v>
      </c>
      <c r="R155" s="1" t="s">
        <v>580</v>
      </c>
      <c r="S155" s="1" t="s">
        <v>1243</v>
      </c>
      <c r="T155" s="1" t="s">
        <v>427</v>
      </c>
      <c r="U155" s="1" t="s">
        <v>1193</v>
      </c>
      <c r="V155" s="1" t="s">
        <v>428</v>
      </c>
      <c r="W155" s="1" t="s">
        <v>1243</v>
      </c>
      <c r="Y155" s="1">
        <v>19</v>
      </c>
      <c r="Z155" s="1" t="s">
        <v>581</v>
      </c>
      <c r="AA155" s="1" t="s">
        <v>430</v>
      </c>
      <c r="AC155" s="1">
        <v>1999</v>
      </c>
      <c r="AD155" s="1">
        <v>309.651</v>
      </c>
      <c r="AE155" s="1">
        <v>61.93</v>
      </c>
      <c r="AF155" s="1">
        <v>150.428</v>
      </c>
      <c r="AG155" s="1">
        <v>150.428</v>
      </c>
      <c r="AH155" s="1">
        <v>0</v>
      </c>
      <c r="AI155" s="1" t="s">
        <v>104</v>
      </c>
      <c r="AJ155" s="1" t="s">
        <v>104</v>
      </c>
      <c r="AL155" s="1" t="s">
        <v>145</v>
      </c>
    </row>
    <row r="156" spans="1:38" ht="12.75" outlineLevel="2">
      <c r="A156" s="1">
        <v>117</v>
      </c>
      <c r="B156" s="1" t="s">
        <v>1268</v>
      </c>
      <c r="C156" s="1" t="s">
        <v>1193</v>
      </c>
      <c r="D156" s="1">
        <v>198.651</v>
      </c>
      <c r="E156" s="1" t="s">
        <v>1269</v>
      </c>
      <c r="F156" s="1" t="s">
        <v>1270</v>
      </c>
      <c r="G156" s="1" t="s">
        <v>1271</v>
      </c>
      <c r="H156" s="1" t="s">
        <v>948</v>
      </c>
      <c r="I156" s="1">
        <v>154</v>
      </c>
      <c r="J156" s="1">
        <v>50086061767</v>
      </c>
      <c r="K156" s="1">
        <v>9631670</v>
      </c>
      <c r="L156" s="1" t="s">
        <v>1179</v>
      </c>
      <c r="M156" s="2">
        <v>35551</v>
      </c>
      <c r="N156" s="2">
        <v>36617</v>
      </c>
      <c r="O156" s="1" t="s">
        <v>96</v>
      </c>
      <c r="R156" s="1" t="s">
        <v>572</v>
      </c>
      <c r="S156" s="1" t="s">
        <v>313</v>
      </c>
      <c r="T156" s="1" t="s">
        <v>573</v>
      </c>
      <c r="U156" s="1" t="s">
        <v>1193</v>
      </c>
      <c r="V156" s="1" t="s">
        <v>574</v>
      </c>
      <c r="W156" s="1" t="s">
        <v>313</v>
      </c>
      <c r="Z156" s="1" t="s">
        <v>575</v>
      </c>
      <c r="AA156" s="1" t="s">
        <v>576</v>
      </c>
      <c r="AB156" s="1" t="s">
        <v>573</v>
      </c>
      <c r="AC156" s="1">
        <v>1999</v>
      </c>
      <c r="AD156" s="1">
        <v>556.689</v>
      </c>
      <c r="AE156" s="1">
        <v>139.172</v>
      </c>
      <c r="AF156" s="1">
        <v>198.651</v>
      </c>
      <c r="AG156" s="1">
        <v>198.651</v>
      </c>
      <c r="AH156" s="1">
        <v>0</v>
      </c>
      <c r="AI156" s="1" t="s">
        <v>104</v>
      </c>
      <c r="AJ156" s="1" t="s">
        <v>104</v>
      </c>
      <c r="AL156" s="1" t="s">
        <v>143</v>
      </c>
    </row>
    <row r="157" spans="1:38" ht="12.75" outlineLevel="2">
      <c r="A157" s="1">
        <v>133</v>
      </c>
      <c r="B157" s="1" t="s">
        <v>1268</v>
      </c>
      <c r="C157" s="1" t="s">
        <v>1193</v>
      </c>
      <c r="D157" s="1">
        <v>200</v>
      </c>
      <c r="E157" s="1" t="s">
        <v>1269</v>
      </c>
      <c r="F157" s="1" t="s">
        <v>1270</v>
      </c>
      <c r="G157" s="1" t="s">
        <v>210</v>
      </c>
      <c r="H157" s="1" t="s">
        <v>952</v>
      </c>
      <c r="I157" s="1">
        <v>199</v>
      </c>
      <c r="J157" s="1">
        <v>50087078531</v>
      </c>
      <c r="K157" s="1">
        <v>9874631</v>
      </c>
      <c r="L157" s="1" t="s">
        <v>1179</v>
      </c>
      <c r="M157" s="2">
        <v>36342</v>
      </c>
      <c r="N157" s="2">
        <v>37773</v>
      </c>
      <c r="O157" s="1" t="s">
        <v>96</v>
      </c>
      <c r="R157" s="1" t="s">
        <v>1224</v>
      </c>
      <c r="S157" s="1" t="s">
        <v>1225</v>
      </c>
      <c r="T157" s="1" t="s">
        <v>955</v>
      </c>
      <c r="U157" s="1" t="s">
        <v>1193</v>
      </c>
      <c r="V157" s="1" t="s">
        <v>1227</v>
      </c>
      <c r="W157" s="1" t="s">
        <v>1225</v>
      </c>
      <c r="Y157" s="1">
        <v>20</v>
      </c>
      <c r="Z157" s="1" t="s">
        <v>956</v>
      </c>
      <c r="AA157" s="1" t="s">
        <v>957</v>
      </c>
      <c r="AC157" s="1">
        <v>1999</v>
      </c>
      <c r="AD157" s="1">
        <v>200</v>
      </c>
      <c r="AE157" s="1">
        <v>40</v>
      </c>
      <c r="AF157" s="1">
        <v>200</v>
      </c>
      <c r="AG157" s="1">
        <v>200</v>
      </c>
      <c r="AH157" s="1">
        <v>0</v>
      </c>
      <c r="AI157" s="1" t="s">
        <v>104</v>
      </c>
      <c r="AJ157" s="1" t="s">
        <v>104</v>
      </c>
      <c r="AL157" s="1" t="s">
        <v>147</v>
      </c>
    </row>
    <row r="158" spans="1:38" ht="12.75" outlineLevel="2">
      <c r="A158" s="1">
        <v>142</v>
      </c>
      <c r="B158" s="1" t="s">
        <v>1268</v>
      </c>
      <c r="C158" s="1" t="s">
        <v>1193</v>
      </c>
      <c r="D158" s="1">
        <v>499.602</v>
      </c>
      <c r="E158" s="1" t="s">
        <v>1269</v>
      </c>
      <c r="F158" s="1" t="s">
        <v>332</v>
      </c>
      <c r="G158" s="1" t="s">
        <v>333</v>
      </c>
      <c r="H158" s="1" t="s">
        <v>990</v>
      </c>
      <c r="I158" s="1">
        <v>167</v>
      </c>
      <c r="J158" s="1">
        <v>50107085602</v>
      </c>
      <c r="K158" s="1">
        <v>9980298</v>
      </c>
      <c r="L158" s="1" t="s">
        <v>1179</v>
      </c>
      <c r="M158" s="2">
        <v>36434</v>
      </c>
      <c r="N158" s="2">
        <v>37500</v>
      </c>
      <c r="O158" s="1" t="s">
        <v>96</v>
      </c>
      <c r="R158" s="1" t="s">
        <v>214</v>
      </c>
      <c r="S158" s="1" t="s">
        <v>215</v>
      </c>
      <c r="T158" s="1" t="s">
        <v>548</v>
      </c>
      <c r="U158" s="1" t="s">
        <v>1193</v>
      </c>
      <c r="V158" s="1" t="s">
        <v>217</v>
      </c>
      <c r="W158" s="1" t="s">
        <v>215</v>
      </c>
      <c r="Y158" s="1">
        <v>2</v>
      </c>
      <c r="Z158" s="1" t="s">
        <v>991</v>
      </c>
      <c r="AA158" s="1" t="s">
        <v>992</v>
      </c>
      <c r="AB158" s="1" t="s">
        <v>548</v>
      </c>
      <c r="AC158" s="1">
        <v>1999</v>
      </c>
      <c r="AD158" s="1">
        <v>509.602</v>
      </c>
      <c r="AE158" s="1">
        <v>169.867</v>
      </c>
      <c r="AF158" s="1">
        <v>499.602</v>
      </c>
      <c r="AG158" s="1">
        <v>499.602</v>
      </c>
      <c r="AH158" s="1">
        <v>0</v>
      </c>
      <c r="AI158" s="1" t="s">
        <v>104</v>
      </c>
      <c r="AJ158" s="1" t="s">
        <v>104</v>
      </c>
      <c r="AL158" s="1" t="s">
        <v>149</v>
      </c>
    </row>
    <row r="159" spans="1:38" ht="12.75" outlineLevel="2">
      <c r="A159" s="1">
        <v>123</v>
      </c>
      <c r="B159" s="1" t="s">
        <v>1268</v>
      </c>
      <c r="C159" s="1" t="s">
        <v>1193</v>
      </c>
      <c r="D159" s="1">
        <v>519.08</v>
      </c>
      <c r="E159" s="1" t="s">
        <v>1269</v>
      </c>
      <c r="F159" s="1" t="s">
        <v>1270</v>
      </c>
      <c r="G159" s="1" t="s">
        <v>1271</v>
      </c>
      <c r="H159" s="1" t="s">
        <v>948</v>
      </c>
      <c r="I159" s="1">
        <v>154</v>
      </c>
      <c r="J159" s="1">
        <v>50086085742</v>
      </c>
      <c r="K159" s="1">
        <v>9980850</v>
      </c>
      <c r="L159" s="1" t="s">
        <v>1179</v>
      </c>
      <c r="M159" s="2">
        <v>36526</v>
      </c>
      <c r="N159" s="2">
        <v>37591</v>
      </c>
      <c r="O159" s="1" t="s">
        <v>96</v>
      </c>
      <c r="R159" s="1" t="s">
        <v>511</v>
      </c>
      <c r="S159" s="1" t="s">
        <v>248</v>
      </c>
      <c r="T159" s="1" t="s">
        <v>949</v>
      </c>
      <c r="U159" s="1" t="s">
        <v>1193</v>
      </c>
      <c r="V159" s="1" t="s">
        <v>513</v>
      </c>
      <c r="W159" s="1" t="s">
        <v>248</v>
      </c>
      <c r="Y159" s="1">
        <v>90</v>
      </c>
      <c r="Z159" s="1" t="s">
        <v>950</v>
      </c>
      <c r="AA159" s="1" t="s">
        <v>951</v>
      </c>
      <c r="AC159" s="1">
        <v>1999</v>
      </c>
      <c r="AD159" s="1">
        <v>519.08</v>
      </c>
      <c r="AE159" s="1">
        <v>129.77</v>
      </c>
      <c r="AF159" s="1">
        <v>519.08</v>
      </c>
      <c r="AG159" s="1">
        <v>519.08</v>
      </c>
      <c r="AH159" s="1">
        <v>0</v>
      </c>
      <c r="AI159" s="1" t="s">
        <v>104</v>
      </c>
      <c r="AJ159" s="1" t="s">
        <v>104</v>
      </c>
      <c r="AL159" s="1" t="s">
        <v>144</v>
      </c>
    </row>
    <row r="160" spans="1:38" ht="12.75" outlineLevel="2">
      <c r="A160" s="1">
        <v>118</v>
      </c>
      <c r="B160" s="1" t="s">
        <v>1268</v>
      </c>
      <c r="C160" s="1" t="s">
        <v>1193</v>
      </c>
      <c r="E160" s="1" t="s">
        <v>1269</v>
      </c>
      <c r="F160" s="1" t="s">
        <v>1270</v>
      </c>
      <c r="G160" s="1" t="s">
        <v>1271</v>
      </c>
      <c r="H160" s="1" t="s">
        <v>948</v>
      </c>
      <c r="I160" s="1">
        <v>154</v>
      </c>
      <c r="J160" s="1">
        <v>50086062080</v>
      </c>
      <c r="K160" s="1">
        <v>9632714</v>
      </c>
      <c r="L160" s="1" t="s">
        <v>1179</v>
      </c>
      <c r="M160" s="2">
        <v>35309</v>
      </c>
      <c r="N160" s="2">
        <v>36373</v>
      </c>
      <c r="O160" s="1" t="s">
        <v>96</v>
      </c>
      <c r="R160" s="1" t="s">
        <v>381</v>
      </c>
      <c r="S160" s="1" t="s">
        <v>98</v>
      </c>
      <c r="T160" s="1" t="s">
        <v>382</v>
      </c>
      <c r="U160" s="1" t="s">
        <v>1193</v>
      </c>
      <c r="V160" s="1" t="s">
        <v>363</v>
      </c>
      <c r="W160" s="1" t="s">
        <v>98</v>
      </c>
      <c r="Y160" s="1">
        <v>8</v>
      </c>
      <c r="Z160" s="1" t="s">
        <v>488</v>
      </c>
      <c r="AA160" s="1" t="s">
        <v>489</v>
      </c>
      <c r="AC160" s="1">
        <v>1999</v>
      </c>
      <c r="AD160" s="1">
        <v>337.705</v>
      </c>
      <c r="AE160" s="1">
        <v>84.426</v>
      </c>
      <c r="AI160" s="1" t="s">
        <v>104</v>
      </c>
      <c r="AJ160" s="1" t="s">
        <v>104</v>
      </c>
      <c r="AL160" s="1" t="s">
        <v>763</v>
      </c>
    </row>
    <row r="161" spans="1:38" ht="12.75" outlineLevel="2">
      <c r="A161" s="1">
        <v>130</v>
      </c>
      <c r="B161" s="1" t="s">
        <v>1268</v>
      </c>
      <c r="C161" s="1" t="s">
        <v>1193</v>
      </c>
      <c r="E161" s="1" t="s">
        <v>1269</v>
      </c>
      <c r="F161" s="1" t="s">
        <v>1270</v>
      </c>
      <c r="G161" s="1" t="s">
        <v>210</v>
      </c>
      <c r="H161" s="1" t="s">
        <v>952</v>
      </c>
      <c r="I161" s="1">
        <v>199</v>
      </c>
      <c r="J161" s="1">
        <v>50087075559</v>
      </c>
      <c r="K161" s="1">
        <v>9813959</v>
      </c>
      <c r="L161" s="1" t="s">
        <v>1179</v>
      </c>
      <c r="M161" s="2">
        <v>36069</v>
      </c>
      <c r="N161" s="2">
        <v>37135</v>
      </c>
      <c r="O161" s="1" t="s">
        <v>96</v>
      </c>
      <c r="R161" s="1" t="s">
        <v>247</v>
      </c>
      <c r="S161" s="1" t="s">
        <v>248</v>
      </c>
      <c r="T161" s="1" t="s">
        <v>249</v>
      </c>
      <c r="U161" s="1" t="s">
        <v>1193</v>
      </c>
      <c r="V161" s="1" t="s">
        <v>250</v>
      </c>
      <c r="W161" s="1" t="s">
        <v>248</v>
      </c>
      <c r="Z161" s="1" t="s">
        <v>879</v>
      </c>
      <c r="AA161" s="1" t="s">
        <v>880</v>
      </c>
      <c r="AB161" s="1" t="s">
        <v>249</v>
      </c>
      <c r="AC161" s="1">
        <v>1999</v>
      </c>
      <c r="AD161" s="1">
        <v>258.546</v>
      </c>
      <c r="AE161" s="1">
        <v>86.182</v>
      </c>
      <c r="AI161" s="1" t="s">
        <v>104</v>
      </c>
      <c r="AJ161" s="1" t="s">
        <v>104</v>
      </c>
      <c r="AL161" s="1" t="s">
        <v>146</v>
      </c>
    </row>
    <row r="162" spans="2:38" ht="12.75" outlineLevel="1">
      <c r="B162" s="5" t="s">
        <v>112</v>
      </c>
      <c r="D162" s="1">
        <f>SUBTOTAL(9,D131:D161)</f>
        <v>6421.353999999999</v>
      </c>
      <c r="M162" s="2"/>
      <c r="N162" s="2"/>
      <c r="AL162" s="1">
        <f>SUBTOTAL(9,AL131:AL161)</f>
        <v>0</v>
      </c>
    </row>
    <row r="163" spans="2:38" ht="12.75">
      <c r="B163" s="5" t="s">
        <v>1103</v>
      </c>
      <c r="D163" s="1">
        <f>SUBTOTAL(9,D11:D161)</f>
        <v>17562.626</v>
      </c>
      <c r="M163" s="2"/>
      <c r="N163" s="2"/>
      <c r="AL163" s="1">
        <f>SUBTOTAL(9,AL11:AL161)</f>
        <v>0</v>
      </c>
    </row>
    <row r="166" spans="2:4" ht="12.75">
      <c r="B166" s="6" t="s">
        <v>106</v>
      </c>
      <c r="C166" s="7"/>
      <c r="D166" s="9">
        <v>2748.967</v>
      </c>
    </row>
    <row r="167" spans="2:4" ht="12.75">
      <c r="B167" s="6" t="s">
        <v>107</v>
      </c>
      <c r="C167" s="7"/>
      <c r="D167" s="9">
        <v>0</v>
      </c>
    </row>
    <row r="168" spans="2:4" ht="12.75">
      <c r="B168" s="6" t="s">
        <v>108</v>
      </c>
      <c r="C168" s="7"/>
      <c r="D168" s="9">
        <v>0</v>
      </c>
    </row>
    <row r="169" spans="2:4" ht="12.75">
      <c r="B169" s="6" t="s">
        <v>109</v>
      </c>
      <c r="C169" s="7"/>
      <c r="D169" s="9">
        <v>6796.634999999999</v>
      </c>
    </row>
    <row r="170" spans="2:4" ht="12.75">
      <c r="B170" s="6" t="s">
        <v>110</v>
      </c>
      <c r="C170" s="7"/>
      <c r="D170" s="9">
        <v>448.67</v>
      </c>
    </row>
    <row r="171" spans="2:4" ht="12.75">
      <c r="B171" s="6" t="s">
        <v>111</v>
      </c>
      <c r="C171" s="7"/>
      <c r="D171" s="9">
        <v>1147</v>
      </c>
    </row>
    <row r="172" spans="2:4" ht="12.75">
      <c r="B172" s="6" t="s">
        <v>112</v>
      </c>
      <c r="C172" s="7"/>
      <c r="D172" s="9">
        <v>6421.353999999999</v>
      </c>
    </row>
  </sheetData>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AL172"/>
  <sheetViews>
    <sheetView workbookViewId="0" topLeftCell="A144">
      <selection activeCell="D166" sqref="D166:D172"/>
    </sheetView>
  </sheetViews>
  <sheetFormatPr defaultColWidth="9.140625" defaultRowHeight="12.75" outlineLevelRow="2"/>
  <cols>
    <col min="1" max="1" width="4.421875" style="1" customWidth="1"/>
    <col min="2" max="2" width="18.140625" style="1" customWidth="1"/>
    <col min="3" max="3" width="18.28125" style="1" customWidth="1"/>
    <col min="4" max="4" width="18.140625" style="1" customWidth="1"/>
    <col min="5" max="5" width="41.00390625" style="1" customWidth="1"/>
    <col min="6" max="6" width="32.140625" style="1" customWidth="1"/>
    <col min="7" max="19" width="9.140625" style="1" customWidth="1"/>
    <col min="20" max="20" width="29.00390625" style="1" customWidth="1"/>
    <col min="21" max="21" width="18.28125" style="1" customWidth="1"/>
    <col min="22" max="22" width="17.28125" style="1" customWidth="1"/>
    <col min="23" max="37" width="9.140625" style="1" customWidth="1"/>
    <col min="38" max="38" width="109.421875" style="1" customWidth="1"/>
    <col min="39" max="16384" width="9.140625" style="1" customWidth="1"/>
  </cols>
  <sheetData>
    <row r="1" ht="12.75">
      <c r="A1" s="1" t="s">
        <v>20</v>
      </c>
    </row>
    <row r="2" spans="1:2" ht="12.75">
      <c r="A2" s="1" t="s">
        <v>21</v>
      </c>
      <c r="B2" s="1">
        <v>1998</v>
      </c>
    </row>
    <row r="3" ht="12.75">
      <c r="A3" s="1" t="s">
        <v>22</v>
      </c>
    </row>
    <row r="4" ht="12.75">
      <c r="A4" s="1" t="s">
        <v>23</v>
      </c>
    </row>
    <row r="5" ht="12.75">
      <c r="A5" s="1" t="s">
        <v>24</v>
      </c>
    </row>
    <row r="6" ht="12.75">
      <c r="A6" s="1" t="s">
        <v>25</v>
      </c>
    </row>
    <row r="7" ht="12.75">
      <c r="A7" s="1" t="s">
        <v>26</v>
      </c>
    </row>
    <row r="8" spans="1:2" ht="12.75">
      <c r="A8" s="1" t="s">
        <v>27</v>
      </c>
      <c r="B8" s="1" t="s">
        <v>28</v>
      </c>
    </row>
    <row r="10" spans="1:37" ht="12.75">
      <c r="A10" s="1" t="s">
        <v>29</v>
      </c>
      <c r="B10" s="1" t="s">
        <v>30</v>
      </c>
      <c r="C10" s="1" t="s">
        <v>44</v>
      </c>
      <c r="D10" s="1" t="s">
        <v>53</v>
      </c>
      <c r="E10" s="1" t="s">
        <v>30</v>
      </c>
      <c r="F10" s="1" t="s">
        <v>30</v>
      </c>
      <c r="G10" s="1" t="s">
        <v>30</v>
      </c>
      <c r="H10" s="1" t="s">
        <v>31</v>
      </c>
      <c r="I10" s="1" t="s">
        <v>32</v>
      </c>
      <c r="J10" s="1" t="s">
        <v>33</v>
      </c>
      <c r="K10" s="1" t="s">
        <v>34</v>
      </c>
      <c r="L10" s="1" t="s">
        <v>35</v>
      </c>
      <c r="M10" s="1" t="s">
        <v>36</v>
      </c>
      <c r="N10" s="1" t="s">
        <v>37</v>
      </c>
      <c r="O10" s="1" t="s">
        <v>38</v>
      </c>
      <c r="P10" s="1" t="s">
        <v>39</v>
      </c>
      <c r="Q10" s="1" t="s">
        <v>40</v>
      </c>
      <c r="R10" s="1" t="s">
        <v>41</v>
      </c>
      <c r="S10" s="1" t="s">
        <v>42</v>
      </c>
      <c r="T10" s="1" t="s">
        <v>43</v>
      </c>
      <c r="U10" s="1" t="s">
        <v>44</v>
      </c>
      <c r="V10" s="1" t="s">
        <v>44</v>
      </c>
      <c r="W10" s="1" t="s">
        <v>45</v>
      </c>
      <c r="X10" s="1" t="s">
        <v>46</v>
      </c>
      <c r="Y10" s="1" t="s">
        <v>44</v>
      </c>
      <c r="Z10" s="1" t="s">
        <v>47</v>
      </c>
      <c r="AA10" s="1" t="s">
        <v>48</v>
      </c>
      <c r="AB10" s="1" t="s">
        <v>44</v>
      </c>
      <c r="AC10" s="1" t="s">
        <v>49</v>
      </c>
      <c r="AD10" s="1" t="s">
        <v>50</v>
      </c>
      <c r="AE10" s="1" t="s">
        <v>51</v>
      </c>
      <c r="AF10" s="1" t="s">
        <v>52</v>
      </c>
      <c r="AG10" s="1" t="s">
        <v>53</v>
      </c>
      <c r="AH10" s="1" t="s">
        <v>54</v>
      </c>
      <c r="AI10" s="1" t="s">
        <v>55</v>
      </c>
      <c r="AJ10" s="1" t="s">
        <v>56</v>
      </c>
      <c r="AK10" s="1" t="s">
        <v>33</v>
      </c>
    </row>
    <row r="11" spans="1:38" ht="12.75" outlineLevel="2">
      <c r="A11" s="1" t="s">
        <v>57</v>
      </c>
      <c r="B11" s="1" t="s">
        <v>58</v>
      </c>
      <c r="C11" s="1" t="s">
        <v>74</v>
      </c>
      <c r="D11" s="1" t="s">
        <v>84</v>
      </c>
      <c r="E11" s="1" t="s">
        <v>59</v>
      </c>
      <c r="F11" s="1" t="s">
        <v>60</v>
      </c>
      <c r="G11" s="1" t="s">
        <v>61</v>
      </c>
      <c r="H11" s="1" t="s">
        <v>62</v>
      </c>
      <c r="I11" s="1" t="s">
        <v>63</v>
      </c>
      <c r="J11" s="1" t="s">
        <v>64</v>
      </c>
      <c r="K11" s="1" t="s">
        <v>57</v>
      </c>
      <c r="L11" s="1" t="s">
        <v>65</v>
      </c>
      <c r="M11" s="1" t="s">
        <v>66</v>
      </c>
      <c r="N11" s="1" t="s">
        <v>67</v>
      </c>
      <c r="O11" s="1" t="s">
        <v>68</v>
      </c>
      <c r="P11" s="1" t="s">
        <v>69</v>
      </c>
      <c r="Q11" s="1" t="s">
        <v>70</v>
      </c>
      <c r="R11" s="1" t="s">
        <v>71</v>
      </c>
      <c r="S11" s="1" t="s">
        <v>72</v>
      </c>
      <c r="T11" s="1" t="s">
        <v>73</v>
      </c>
      <c r="U11" s="1" t="s">
        <v>74</v>
      </c>
      <c r="V11" s="1" t="s">
        <v>75</v>
      </c>
      <c r="W11" s="1" t="s">
        <v>72</v>
      </c>
      <c r="X11" s="1" t="s">
        <v>76</v>
      </c>
      <c r="Y11" s="1" t="s">
        <v>77</v>
      </c>
      <c r="Z11" s="1" t="s">
        <v>78</v>
      </c>
      <c r="AA11" s="1" t="s">
        <v>79</v>
      </c>
      <c r="AB11" s="1" t="s">
        <v>80</v>
      </c>
      <c r="AC11" s="1" t="s">
        <v>81</v>
      </c>
      <c r="AD11" s="1" t="s">
        <v>82</v>
      </c>
      <c r="AE11" s="1" t="s">
        <v>83</v>
      </c>
      <c r="AF11" s="1" t="s">
        <v>84</v>
      </c>
      <c r="AG11" s="1" t="s">
        <v>84</v>
      </c>
      <c r="AH11" s="1" t="s">
        <v>84</v>
      </c>
      <c r="AI11" s="1" t="s">
        <v>85</v>
      </c>
      <c r="AJ11" s="1" t="s">
        <v>86</v>
      </c>
      <c r="AK11" s="1" t="s">
        <v>87</v>
      </c>
      <c r="AL11" s="1" t="s">
        <v>88</v>
      </c>
    </row>
    <row r="12" spans="2:38" ht="12.75" outlineLevel="1">
      <c r="B12" s="4" t="s">
        <v>105</v>
      </c>
      <c r="D12" s="1">
        <f>SUBTOTAL(9,D11:D11)</f>
        <v>0</v>
      </c>
      <c r="AL12" s="1">
        <f>SUBTOTAL(9,AL11:AL11)</f>
        <v>0</v>
      </c>
    </row>
    <row r="13" spans="1:38" ht="12.75" outlineLevel="2">
      <c r="A13" s="1">
        <v>4</v>
      </c>
      <c r="B13" s="1" t="s">
        <v>89</v>
      </c>
      <c r="C13" s="1" t="s">
        <v>100</v>
      </c>
      <c r="D13" s="1">
        <v>500</v>
      </c>
      <c r="E13" s="1" t="s">
        <v>90</v>
      </c>
      <c r="F13" s="1" t="s">
        <v>91</v>
      </c>
      <c r="G13" s="1" t="s">
        <v>92</v>
      </c>
      <c r="H13" s="1" t="s">
        <v>592</v>
      </c>
      <c r="I13" s="1">
        <v>317</v>
      </c>
      <c r="J13" s="1">
        <v>70133001212</v>
      </c>
      <c r="K13" s="1" t="s">
        <v>506</v>
      </c>
      <c r="L13" s="1" t="s">
        <v>95</v>
      </c>
      <c r="M13" s="2">
        <v>35765</v>
      </c>
      <c r="N13" s="2">
        <v>36831</v>
      </c>
      <c r="O13" s="1" t="s">
        <v>96</v>
      </c>
      <c r="R13" s="1" t="s">
        <v>507</v>
      </c>
      <c r="S13" s="1" t="s">
        <v>215</v>
      </c>
      <c r="T13" s="1" t="s">
        <v>508</v>
      </c>
      <c r="U13" s="1" t="s">
        <v>100</v>
      </c>
      <c r="V13" s="1" t="s">
        <v>509</v>
      </c>
      <c r="W13" s="1" t="s">
        <v>215</v>
      </c>
      <c r="Y13" s="1">
        <v>90</v>
      </c>
      <c r="Z13" s="1" t="s">
        <v>102</v>
      </c>
      <c r="AA13" s="1" t="s">
        <v>103</v>
      </c>
      <c r="AC13" s="1">
        <v>1998</v>
      </c>
      <c r="AD13" s="1">
        <v>2000</v>
      </c>
      <c r="AE13" s="1">
        <v>500</v>
      </c>
      <c r="AF13" s="1">
        <v>615.627</v>
      </c>
      <c r="AG13" s="1">
        <v>500</v>
      </c>
      <c r="AH13" s="1">
        <v>115.627</v>
      </c>
      <c r="AI13" s="1" t="s">
        <v>104</v>
      </c>
      <c r="AJ13" s="1" t="s">
        <v>104</v>
      </c>
      <c r="AL13" s="1" t="s">
        <v>1112</v>
      </c>
    </row>
    <row r="14" spans="1:38" ht="12.75" outlineLevel="2">
      <c r="A14" s="1">
        <v>5</v>
      </c>
      <c r="B14" s="1" t="s">
        <v>89</v>
      </c>
      <c r="C14" s="1" t="s">
        <v>100</v>
      </c>
      <c r="D14" s="1">
        <v>611.309</v>
      </c>
      <c r="E14" s="1" t="s">
        <v>90</v>
      </c>
      <c r="F14" s="1" t="s">
        <v>91</v>
      </c>
      <c r="G14" s="1" t="s">
        <v>92</v>
      </c>
      <c r="H14" s="1" t="s">
        <v>592</v>
      </c>
      <c r="I14" s="1">
        <v>317</v>
      </c>
      <c r="J14" s="1">
        <v>70133001215</v>
      </c>
      <c r="K14" s="1" t="s">
        <v>510</v>
      </c>
      <c r="L14" s="1" t="s">
        <v>95</v>
      </c>
      <c r="M14" s="2">
        <v>35827</v>
      </c>
      <c r="N14" s="2">
        <v>36526</v>
      </c>
      <c r="O14" s="1" t="s">
        <v>96</v>
      </c>
      <c r="R14" s="1" t="s">
        <v>511</v>
      </c>
      <c r="S14" s="1" t="s">
        <v>248</v>
      </c>
      <c r="T14" s="1" t="s">
        <v>512</v>
      </c>
      <c r="U14" s="1" t="s">
        <v>100</v>
      </c>
      <c r="V14" s="1" t="s">
        <v>513</v>
      </c>
      <c r="W14" s="1" t="s">
        <v>248</v>
      </c>
      <c r="Y14" s="1">
        <v>90</v>
      </c>
      <c r="Z14" s="1" t="s">
        <v>102</v>
      </c>
      <c r="AA14" s="1" t="s">
        <v>103</v>
      </c>
      <c r="AC14" s="1">
        <v>1998</v>
      </c>
      <c r="AD14" s="1">
        <v>1894.443</v>
      </c>
      <c r="AE14" s="1">
        <v>631.481</v>
      </c>
      <c r="AF14" s="1">
        <v>720.077</v>
      </c>
      <c r="AG14" s="1">
        <v>611.309</v>
      </c>
      <c r="AH14" s="1">
        <v>108.768</v>
      </c>
      <c r="AI14" s="1" t="s">
        <v>104</v>
      </c>
      <c r="AJ14" s="1" t="s">
        <v>104</v>
      </c>
      <c r="AL14" s="1" t="s">
        <v>1113</v>
      </c>
    </row>
    <row r="15" spans="1:38" ht="12.75" outlineLevel="2">
      <c r="A15" s="1">
        <v>1</v>
      </c>
      <c r="B15" s="1" t="s">
        <v>89</v>
      </c>
      <c r="C15" s="1" t="s">
        <v>100</v>
      </c>
      <c r="D15" s="1">
        <v>666.667</v>
      </c>
      <c r="E15" s="1" t="s">
        <v>90</v>
      </c>
      <c r="F15" s="1" t="s">
        <v>91</v>
      </c>
      <c r="G15" s="1" t="s">
        <v>92</v>
      </c>
      <c r="H15" s="1" t="s">
        <v>592</v>
      </c>
      <c r="I15" s="1">
        <v>317</v>
      </c>
      <c r="J15" s="1">
        <v>70133001205</v>
      </c>
      <c r="K15" s="1" t="s">
        <v>494</v>
      </c>
      <c r="L15" s="1" t="s">
        <v>95</v>
      </c>
      <c r="M15" s="2">
        <v>35855</v>
      </c>
      <c r="N15" s="2">
        <v>36557</v>
      </c>
      <c r="O15" s="1" t="s">
        <v>96</v>
      </c>
      <c r="R15" s="1" t="s">
        <v>495</v>
      </c>
      <c r="S15" s="1" t="s">
        <v>1204</v>
      </c>
      <c r="T15" s="1" t="s">
        <v>496</v>
      </c>
      <c r="U15" s="1" t="s">
        <v>100</v>
      </c>
      <c r="V15" s="1" t="s">
        <v>497</v>
      </c>
      <c r="W15" s="1" t="s">
        <v>1204</v>
      </c>
      <c r="Y15" s="1">
        <v>90</v>
      </c>
      <c r="Z15" s="1" t="s">
        <v>102</v>
      </c>
      <c r="AA15" s="1" t="s">
        <v>103</v>
      </c>
      <c r="AC15" s="1">
        <v>1998</v>
      </c>
      <c r="AD15" s="1">
        <v>2000</v>
      </c>
      <c r="AE15" s="1">
        <v>666.667</v>
      </c>
      <c r="AF15" s="1">
        <v>1277.83</v>
      </c>
      <c r="AG15" s="1">
        <v>666.667</v>
      </c>
      <c r="AH15" s="1">
        <v>611.163</v>
      </c>
      <c r="AI15" s="1" t="s">
        <v>104</v>
      </c>
      <c r="AJ15" s="1" t="s">
        <v>104</v>
      </c>
      <c r="AL15" s="1" t="s">
        <v>114</v>
      </c>
    </row>
    <row r="16" spans="1:38" ht="12.75" outlineLevel="2">
      <c r="A16" s="1">
        <v>2</v>
      </c>
      <c r="B16" s="1" t="s">
        <v>89</v>
      </c>
      <c r="C16" s="1" t="s">
        <v>100</v>
      </c>
      <c r="D16" s="1">
        <v>675.676</v>
      </c>
      <c r="E16" s="1" t="s">
        <v>90</v>
      </c>
      <c r="F16" s="1" t="s">
        <v>91</v>
      </c>
      <c r="G16" s="1" t="s">
        <v>92</v>
      </c>
      <c r="H16" s="1" t="s">
        <v>592</v>
      </c>
      <c r="I16" s="1">
        <v>317</v>
      </c>
      <c r="J16" s="1">
        <v>70133001210</v>
      </c>
      <c r="K16" s="1" t="s">
        <v>498</v>
      </c>
      <c r="L16" s="1" t="s">
        <v>95</v>
      </c>
      <c r="M16" s="2">
        <v>35886</v>
      </c>
      <c r="N16" s="2">
        <v>36586</v>
      </c>
      <c r="O16" s="1" t="s">
        <v>96</v>
      </c>
      <c r="R16" s="1" t="s">
        <v>499</v>
      </c>
      <c r="S16" s="1" t="s">
        <v>1234</v>
      </c>
      <c r="T16" s="1" t="s">
        <v>500</v>
      </c>
      <c r="U16" s="1" t="s">
        <v>100</v>
      </c>
      <c r="V16" s="1" t="s">
        <v>501</v>
      </c>
      <c r="W16" s="1" t="s">
        <v>1234</v>
      </c>
      <c r="Y16" s="1">
        <v>90</v>
      </c>
      <c r="Z16" s="1" t="s">
        <v>102</v>
      </c>
      <c r="AA16" s="1" t="s">
        <v>103</v>
      </c>
      <c r="AC16" s="1">
        <v>1998</v>
      </c>
      <c r="AD16" s="1">
        <v>2000</v>
      </c>
      <c r="AE16" s="1">
        <v>666.667</v>
      </c>
      <c r="AF16" s="1">
        <v>1017.798</v>
      </c>
      <c r="AG16" s="1">
        <v>675.676</v>
      </c>
      <c r="AH16" s="1">
        <v>342.122</v>
      </c>
      <c r="AI16" s="1" t="s">
        <v>104</v>
      </c>
      <c r="AJ16" s="1" t="s">
        <v>104</v>
      </c>
      <c r="AL16" s="1" t="s">
        <v>115</v>
      </c>
    </row>
    <row r="17" spans="1:38" ht="12.75" outlineLevel="2">
      <c r="A17" s="1">
        <v>3</v>
      </c>
      <c r="B17" s="1" t="s">
        <v>89</v>
      </c>
      <c r="C17" s="1" t="s">
        <v>100</v>
      </c>
      <c r="E17" s="1" t="s">
        <v>90</v>
      </c>
      <c r="F17" s="1" t="s">
        <v>91</v>
      </c>
      <c r="G17" s="1" t="s">
        <v>92</v>
      </c>
      <c r="H17" s="1" t="s">
        <v>592</v>
      </c>
      <c r="I17" s="1">
        <v>317</v>
      </c>
      <c r="J17" s="1">
        <v>70133001211</v>
      </c>
      <c r="K17" s="1" t="s">
        <v>502</v>
      </c>
      <c r="L17" s="1" t="s">
        <v>95</v>
      </c>
      <c r="M17" s="2">
        <v>35947</v>
      </c>
      <c r="N17" s="2">
        <v>36647</v>
      </c>
      <c r="O17" s="1" t="s">
        <v>96</v>
      </c>
      <c r="R17" s="1" t="s">
        <v>503</v>
      </c>
      <c r="S17" s="1" t="s">
        <v>1234</v>
      </c>
      <c r="T17" s="1" t="s">
        <v>504</v>
      </c>
      <c r="U17" s="1" t="s">
        <v>100</v>
      </c>
      <c r="V17" s="1" t="s">
        <v>505</v>
      </c>
      <c r="W17" s="1" t="s">
        <v>1234</v>
      </c>
      <c r="Y17" s="1">
        <v>90</v>
      </c>
      <c r="Z17" s="1" t="s">
        <v>102</v>
      </c>
      <c r="AA17" s="1" t="s">
        <v>103</v>
      </c>
      <c r="AC17" s="1">
        <v>1998</v>
      </c>
      <c r="AD17" s="1">
        <v>2000</v>
      </c>
      <c r="AE17" s="1">
        <v>666.667</v>
      </c>
      <c r="AI17" s="1" t="s">
        <v>104</v>
      </c>
      <c r="AJ17" s="1" t="s">
        <v>104</v>
      </c>
      <c r="AL17" s="1" t="s">
        <v>1111</v>
      </c>
    </row>
    <row r="18" spans="2:38" ht="12.75" outlineLevel="1">
      <c r="B18" s="5" t="s">
        <v>106</v>
      </c>
      <c r="D18" s="1">
        <f>SUBTOTAL(9,D13:D17)</f>
        <v>2453.652</v>
      </c>
      <c r="M18" s="2"/>
      <c r="N18" s="2"/>
      <c r="AL18" s="1">
        <f>SUBTOTAL(9,AL13:AL17)</f>
        <v>0</v>
      </c>
    </row>
    <row r="19" spans="1:38" ht="12.75" outlineLevel="2">
      <c r="A19" s="1">
        <v>6</v>
      </c>
      <c r="B19" s="1" t="s">
        <v>593</v>
      </c>
      <c r="C19" s="1" t="s">
        <v>1193</v>
      </c>
      <c r="E19" s="1" t="s">
        <v>594</v>
      </c>
      <c r="F19" s="1" t="s">
        <v>595</v>
      </c>
      <c r="G19" s="1" t="s">
        <v>596</v>
      </c>
      <c r="H19" s="1" t="s">
        <v>597</v>
      </c>
      <c r="I19" s="1">
        <v>1055</v>
      </c>
      <c r="J19" s="1">
        <v>10035018343</v>
      </c>
      <c r="K19" s="1" t="s">
        <v>598</v>
      </c>
      <c r="L19" s="1" t="s">
        <v>1179</v>
      </c>
      <c r="M19" s="2">
        <v>35977</v>
      </c>
      <c r="N19" s="2">
        <v>37043</v>
      </c>
      <c r="O19" s="1" t="s">
        <v>96</v>
      </c>
      <c r="T19" s="1" t="s">
        <v>382</v>
      </c>
      <c r="U19" s="1" t="s">
        <v>1193</v>
      </c>
      <c r="V19" s="1" t="s">
        <v>363</v>
      </c>
      <c r="W19" s="1" t="s">
        <v>98</v>
      </c>
      <c r="Y19" s="1">
        <v>8</v>
      </c>
      <c r="Z19" s="1" t="s">
        <v>599</v>
      </c>
      <c r="AA19" s="1" t="s">
        <v>600</v>
      </c>
      <c r="AC19" s="1">
        <v>1998</v>
      </c>
      <c r="AI19" s="1" t="s">
        <v>104</v>
      </c>
      <c r="AJ19" s="1" t="s">
        <v>104</v>
      </c>
      <c r="AL19" s="1" t="s">
        <v>1114</v>
      </c>
    </row>
    <row r="20" spans="2:38" ht="12.75" outlineLevel="1">
      <c r="B20" s="5" t="s">
        <v>107</v>
      </c>
      <c r="D20" s="1">
        <f>SUBTOTAL(9,D19:D19)</f>
        <v>0</v>
      </c>
      <c r="M20" s="2"/>
      <c r="N20" s="2"/>
      <c r="AL20" s="1">
        <f>SUBTOTAL(9,AL19:AL19)</f>
        <v>0</v>
      </c>
    </row>
    <row r="21" spans="1:38" ht="12.75" outlineLevel="2">
      <c r="A21" s="1">
        <v>7</v>
      </c>
      <c r="B21" s="1" t="s">
        <v>601</v>
      </c>
      <c r="C21" s="1" t="s">
        <v>1202</v>
      </c>
      <c r="E21" s="1" t="s">
        <v>602</v>
      </c>
      <c r="H21" s="1" t="s">
        <v>426</v>
      </c>
      <c r="I21" s="1">
        <v>1242</v>
      </c>
      <c r="J21" s="1">
        <v>48655018933</v>
      </c>
      <c r="K21" s="1" t="s">
        <v>603</v>
      </c>
      <c r="L21" s="1" t="s">
        <v>345</v>
      </c>
      <c r="M21" s="2">
        <v>35977</v>
      </c>
      <c r="N21" s="1" t="s">
        <v>426</v>
      </c>
      <c r="O21" s="1" t="s">
        <v>604</v>
      </c>
      <c r="P21" s="1" t="s">
        <v>605</v>
      </c>
      <c r="T21" s="1" t="s">
        <v>606</v>
      </c>
      <c r="U21" s="1" t="s">
        <v>1202</v>
      </c>
      <c r="V21" s="1" t="s">
        <v>607</v>
      </c>
      <c r="W21" s="1" t="s">
        <v>608</v>
      </c>
      <c r="Z21" s="1" t="s">
        <v>609</v>
      </c>
      <c r="AA21" s="1" t="s">
        <v>610</v>
      </c>
      <c r="AC21" s="1">
        <v>1998</v>
      </c>
      <c r="AE21" s="1">
        <v>16.791</v>
      </c>
      <c r="AI21" s="1" t="s">
        <v>104</v>
      </c>
      <c r="AJ21" s="1" t="s">
        <v>104</v>
      </c>
      <c r="AL21" s="1" t="s">
        <v>1115</v>
      </c>
    </row>
    <row r="22" spans="1:38" ht="12.75" outlineLevel="2">
      <c r="A22" s="1">
        <v>8</v>
      </c>
      <c r="B22" s="1" t="s">
        <v>601</v>
      </c>
      <c r="C22" s="1" t="s">
        <v>1202</v>
      </c>
      <c r="E22" s="1" t="s">
        <v>602</v>
      </c>
      <c r="H22" s="1" t="s">
        <v>426</v>
      </c>
      <c r="I22" s="1">
        <v>1242</v>
      </c>
      <c r="J22" s="1">
        <v>48655019861</v>
      </c>
      <c r="K22" s="1" t="s">
        <v>611</v>
      </c>
      <c r="L22" s="1" t="s">
        <v>345</v>
      </c>
      <c r="M22" s="2">
        <v>35977</v>
      </c>
      <c r="N22" s="2">
        <v>36404</v>
      </c>
      <c r="O22" s="1" t="s">
        <v>604</v>
      </c>
      <c r="P22" s="1" t="s">
        <v>605</v>
      </c>
      <c r="T22" s="1" t="s">
        <v>606</v>
      </c>
      <c r="U22" s="1" t="s">
        <v>1202</v>
      </c>
      <c r="V22" s="1" t="s">
        <v>607</v>
      </c>
      <c r="W22" s="1" t="s">
        <v>608</v>
      </c>
      <c r="Z22" s="1" t="s">
        <v>612</v>
      </c>
      <c r="AA22" s="1" t="s">
        <v>610</v>
      </c>
      <c r="AC22" s="1">
        <v>1998</v>
      </c>
      <c r="AI22" s="1" t="s">
        <v>104</v>
      </c>
      <c r="AJ22" s="1" t="s">
        <v>104</v>
      </c>
      <c r="AL22" s="1" t="s">
        <v>151</v>
      </c>
    </row>
    <row r="23" spans="2:38" ht="12.75" outlineLevel="1">
      <c r="B23" s="5" t="s">
        <v>108</v>
      </c>
      <c r="D23" s="1">
        <f>SUBTOTAL(9,D21:D22)</f>
        <v>0</v>
      </c>
      <c r="M23" s="2"/>
      <c r="N23" s="2"/>
      <c r="AL23" s="1">
        <f>SUBTOTAL(9,AL21:AL22)</f>
        <v>0</v>
      </c>
    </row>
    <row r="24" spans="1:38" ht="12.75" outlineLevel="2">
      <c r="A24" s="1">
        <v>82</v>
      </c>
      <c r="B24" s="1" t="s">
        <v>1173</v>
      </c>
      <c r="C24" s="1" t="s">
        <v>1183</v>
      </c>
      <c r="D24" s="1">
        <v>31.492</v>
      </c>
      <c r="E24" s="1" t="s">
        <v>1174</v>
      </c>
      <c r="F24" s="1" t="s">
        <v>1238</v>
      </c>
      <c r="G24" s="1" t="s">
        <v>1239</v>
      </c>
      <c r="H24" s="1" t="s">
        <v>829</v>
      </c>
      <c r="I24" s="1">
        <v>956</v>
      </c>
      <c r="J24" s="1">
        <v>20055016201</v>
      </c>
      <c r="K24" s="1" t="s">
        <v>541</v>
      </c>
      <c r="L24" s="1" t="s">
        <v>1179</v>
      </c>
      <c r="M24" s="2">
        <v>35582</v>
      </c>
      <c r="N24" s="2">
        <v>36342</v>
      </c>
      <c r="O24" s="1" t="s">
        <v>96</v>
      </c>
      <c r="R24" s="1" t="s">
        <v>1242</v>
      </c>
      <c r="S24" s="1" t="s">
        <v>1243</v>
      </c>
      <c r="T24" s="1" t="s">
        <v>1244</v>
      </c>
      <c r="U24" s="1" t="s">
        <v>1183</v>
      </c>
      <c r="V24" s="1" t="s">
        <v>1245</v>
      </c>
      <c r="W24" s="1" t="s">
        <v>1243</v>
      </c>
      <c r="Y24" s="1">
        <v>90</v>
      </c>
      <c r="Z24" s="1" t="s">
        <v>542</v>
      </c>
      <c r="AC24" s="1">
        <v>1998</v>
      </c>
      <c r="AE24" s="1">
        <v>20.364</v>
      </c>
      <c r="AF24" s="1">
        <v>31.492</v>
      </c>
      <c r="AG24" s="1">
        <v>31.492</v>
      </c>
      <c r="AH24" s="1">
        <v>0</v>
      </c>
      <c r="AI24" s="1" t="s">
        <v>104</v>
      </c>
      <c r="AJ24" s="1" t="s">
        <v>104</v>
      </c>
      <c r="AL24" s="1" t="s">
        <v>1162</v>
      </c>
    </row>
    <row r="25" spans="1:38" ht="12.75" outlineLevel="2">
      <c r="A25" s="1">
        <v>14</v>
      </c>
      <c r="B25" s="1" t="s">
        <v>1173</v>
      </c>
      <c r="C25" s="1" t="s">
        <v>1183</v>
      </c>
      <c r="D25" s="1">
        <v>100</v>
      </c>
      <c r="E25" s="1" t="s">
        <v>1174</v>
      </c>
      <c r="F25" s="1" t="s">
        <v>1175</v>
      </c>
      <c r="G25" s="1" t="s">
        <v>1176</v>
      </c>
      <c r="H25" s="1" t="s">
        <v>624</v>
      </c>
      <c r="I25" s="1">
        <v>255</v>
      </c>
      <c r="J25" s="1">
        <v>20088108773</v>
      </c>
      <c r="K25" s="1" t="s">
        <v>633</v>
      </c>
      <c r="L25" s="1" t="s">
        <v>1179</v>
      </c>
      <c r="M25" s="2">
        <v>36039</v>
      </c>
      <c r="N25" s="2">
        <v>36039</v>
      </c>
      <c r="O25" s="1" t="s">
        <v>96</v>
      </c>
      <c r="R25" s="1" t="s">
        <v>634</v>
      </c>
      <c r="S25" s="1" t="s">
        <v>248</v>
      </c>
      <c r="T25" s="1" t="s">
        <v>635</v>
      </c>
      <c r="U25" s="1" t="s">
        <v>1183</v>
      </c>
      <c r="V25" s="1" t="s">
        <v>636</v>
      </c>
      <c r="W25" s="1" t="s">
        <v>248</v>
      </c>
      <c r="Y25" s="1">
        <v>15</v>
      </c>
      <c r="Z25" s="1" t="s">
        <v>637</v>
      </c>
      <c r="AC25" s="1">
        <v>1998</v>
      </c>
      <c r="AE25" s="1">
        <v>100</v>
      </c>
      <c r="AF25" s="1">
        <v>100</v>
      </c>
      <c r="AG25" s="1">
        <v>100</v>
      </c>
      <c r="AH25" s="1">
        <v>0</v>
      </c>
      <c r="AI25" s="1" t="s">
        <v>104</v>
      </c>
      <c r="AJ25" s="1" t="s">
        <v>104</v>
      </c>
      <c r="AL25" s="1" t="s">
        <v>767</v>
      </c>
    </row>
    <row r="26" spans="1:38" ht="12.75" outlineLevel="2">
      <c r="A26" s="1">
        <v>15</v>
      </c>
      <c r="B26" s="1" t="s">
        <v>1173</v>
      </c>
      <c r="C26" s="1" t="s">
        <v>1183</v>
      </c>
      <c r="D26" s="1">
        <v>100</v>
      </c>
      <c r="E26" s="1" t="s">
        <v>1174</v>
      </c>
      <c r="F26" s="1" t="s">
        <v>1175</v>
      </c>
      <c r="G26" s="1" t="s">
        <v>1176</v>
      </c>
      <c r="H26" s="1" t="s">
        <v>624</v>
      </c>
      <c r="I26" s="1">
        <v>255</v>
      </c>
      <c r="J26" s="1">
        <v>20088108776</v>
      </c>
      <c r="K26" s="1" t="s">
        <v>638</v>
      </c>
      <c r="L26" s="1" t="s">
        <v>1179</v>
      </c>
      <c r="M26" s="2">
        <v>36039</v>
      </c>
      <c r="N26" s="2">
        <v>36039</v>
      </c>
      <c r="O26" s="1" t="s">
        <v>96</v>
      </c>
      <c r="R26" s="1" t="s">
        <v>639</v>
      </c>
      <c r="S26" s="1" t="s">
        <v>1219</v>
      </c>
      <c r="T26" s="1" t="s">
        <v>640</v>
      </c>
      <c r="U26" s="1" t="s">
        <v>1183</v>
      </c>
      <c r="V26" s="1" t="s">
        <v>641</v>
      </c>
      <c r="W26" s="1" t="s">
        <v>1219</v>
      </c>
      <c r="Y26" s="1">
        <v>90</v>
      </c>
      <c r="Z26" s="1" t="s">
        <v>642</v>
      </c>
      <c r="AC26" s="1">
        <v>1998</v>
      </c>
      <c r="AE26" s="1">
        <v>100</v>
      </c>
      <c r="AF26" s="1">
        <v>100</v>
      </c>
      <c r="AG26" s="1">
        <v>100</v>
      </c>
      <c r="AH26" s="1">
        <v>0</v>
      </c>
      <c r="AI26" s="1" t="s">
        <v>104</v>
      </c>
      <c r="AJ26" s="1" t="s">
        <v>104</v>
      </c>
      <c r="AL26" s="1" t="s">
        <v>768</v>
      </c>
    </row>
    <row r="27" spans="1:38" ht="12.75" outlineLevel="2">
      <c r="A27" s="1">
        <v>92</v>
      </c>
      <c r="B27" s="1" t="s">
        <v>1173</v>
      </c>
      <c r="C27" s="1" t="s">
        <v>1183</v>
      </c>
      <c r="D27" s="1">
        <v>100.905</v>
      </c>
      <c r="E27" s="1" t="s">
        <v>1174</v>
      </c>
      <c r="F27" s="1" t="s">
        <v>279</v>
      </c>
      <c r="G27" s="1" t="s">
        <v>280</v>
      </c>
      <c r="H27" s="1" t="s">
        <v>833</v>
      </c>
      <c r="I27" s="1">
        <v>5372</v>
      </c>
      <c r="J27" s="1">
        <v>20046095681</v>
      </c>
      <c r="K27" s="1" t="s">
        <v>467</v>
      </c>
      <c r="L27" s="1" t="s">
        <v>1179</v>
      </c>
      <c r="M27" s="2">
        <v>35309</v>
      </c>
      <c r="N27" s="2">
        <v>36373</v>
      </c>
      <c r="O27" s="1" t="s">
        <v>96</v>
      </c>
      <c r="R27" s="1" t="s">
        <v>1254</v>
      </c>
      <c r="S27" s="1" t="s">
        <v>1255</v>
      </c>
      <c r="T27" s="1" t="s">
        <v>1256</v>
      </c>
      <c r="U27" s="1" t="s">
        <v>1183</v>
      </c>
      <c r="V27" s="1" t="s">
        <v>1257</v>
      </c>
      <c r="W27" s="1" t="s">
        <v>1255</v>
      </c>
      <c r="Y27" s="1">
        <v>90</v>
      </c>
      <c r="Z27" s="1" t="s">
        <v>468</v>
      </c>
      <c r="AC27" s="1">
        <v>1998</v>
      </c>
      <c r="AE27" s="1">
        <v>76.133</v>
      </c>
      <c r="AF27" s="1">
        <v>100.905</v>
      </c>
      <c r="AG27" s="1">
        <v>100.905</v>
      </c>
      <c r="AH27" s="1">
        <v>0</v>
      </c>
      <c r="AI27" s="1" t="s">
        <v>104</v>
      </c>
      <c r="AJ27" s="1" t="s">
        <v>104</v>
      </c>
      <c r="AL27" s="1" t="s">
        <v>1169</v>
      </c>
    </row>
    <row r="28" spans="1:38" ht="12.75" outlineLevel="2">
      <c r="A28" s="1">
        <v>34</v>
      </c>
      <c r="B28" s="1" t="s">
        <v>1173</v>
      </c>
      <c r="C28" s="1" t="s">
        <v>1183</v>
      </c>
      <c r="D28" s="1">
        <v>102.335</v>
      </c>
      <c r="E28" s="1" t="s">
        <v>1174</v>
      </c>
      <c r="F28" s="1" t="s">
        <v>1196</v>
      </c>
      <c r="G28" s="1" t="s">
        <v>342</v>
      </c>
      <c r="H28" s="1" t="s">
        <v>646</v>
      </c>
      <c r="I28" s="1">
        <v>3091</v>
      </c>
      <c r="J28" s="1">
        <v>20025096777</v>
      </c>
      <c r="K28" s="1" t="s">
        <v>687</v>
      </c>
      <c r="L28" s="1" t="s">
        <v>1179</v>
      </c>
      <c r="M28" s="2">
        <v>35765</v>
      </c>
      <c r="N28" s="2">
        <v>36100</v>
      </c>
      <c r="O28" s="1" t="s">
        <v>96</v>
      </c>
      <c r="R28" s="1" t="s">
        <v>1218</v>
      </c>
      <c r="S28" s="1" t="s">
        <v>1219</v>
      </c>
      <c r="T28" s="1" t="s">
        <v>1220</v>
      </c>
      <c r="U28" s="1" t="s">
        <v>1183</v>
      </c>
      <c r="V28" s="1" t="s">
        <v>1221</v>
      </c>
      <c r="W28" s="1" t="s">
        <v>1219</v>
      </c>
      <c r="Y28" s="1">
        <v>90</v>
      </c>
      <c r="Z28" s="1" t="s">
        <v>688</v>
      </c>
      <c r="AC28" s="1">
        <v>1998</v>
      </c>
      <c r="AE28" s="1">
        <v>51.168</v>
      </c>
      <c r="AF28" s="1">
        <v>102.335</v>
      </c>
      <c r="AG28" s="1">
        <v>102.335</v>
      </c>
      <c r="AH28" s="1">
        <v>0</v>
      </c>
      <c r="AI28" s="1" t="s">
        <v>104</v>
      </c>
      <c r="AJ28" s="1" t="s">
        <v>104</v>
      </c>
      <c r="AL28" s="1" t="s">
        <v>157</v>
      </c>
    </row>
    <row r="29" spans="1:38" ht="12.75" outlineLevel="2">
      <c r="A29" s="1">
        <v>77</v>
      </c>
      <c r="B29" s="1" t="s">
        <v>1173</v>
      </c>
      <c r="C29" s="1" t="s">
        <v>1183</v>
      </c>
      <c r="D29" s="1">
        <v>112.881</v>
      </c>
      <c r="E29" s="1" t="s">
        <v>1174</v>
      </c>
      <c r="F29" s="1" t="s">
        <v>1238</v>
      </c>
      <c r="G29" s="1" t="s">
        <v>258</v>
      </c>
      <c r="H29" s="1" t="s">
        <v>811</v>
      </c>
      <c r="I29" s="1">
        <v>1848</v>
      </c>
      <c r="J29" s="1">
        <v>20054094445</v>
      </c>
      <c r="K29" s="1" t="s">
        <v>260</v>
      </c>
      <c r="L29" s="1" t="s">
        <v>1179</v>
      </c>
      <c r="M29" s="2">
        <v>34243</v>
      </c>
      <c r="N29" s="2">
        <v>36130</v>
      </c>
      <c r="O29" s="1" t="s">
        <v>96</v>
      </c>
      <c r="R29" s="1" t="s">
        <v>261</v>
      </c>
      <c r="S29" s="1" t="s">
        <v>262</v>
      </c>
      <c r="T29" s="1" t="s">
        <v>263</v>
      </c>
      <c r="U29" s="1" t="s">
        <v>1183</v>
      </c>
      <c r="V29" s="1" t="s">
        <v>264</v>
      </c>
      <c r="W29" s="1" t="s">
        <v>262</v>
      </c>
      <c r="Y29" s="1">
        <v>2</v>
      </c>
      <c r="Z29" s="1" t="s">
        <v>265</v>
      </c>
      <c r="AC29" s="1">
        <v>1998</v>
      </c>
      <c r="AE29" s="1">
        <v>87.104</v>
      </c>
      <c r="AF29" s="1">
        <v>112.881</v>
      </c>
      <c r="AG29" s="1">
        <v>112.881</v>
      </c>
      <c r="AH29" s="1">
        <v>0</v>
      </c>
      <c r="AI29" s="1" t="s">
        <v>104</v>
      </c>
      <c r="AJ29" s="1" t="s">
        <v>104</v>
      </c>
      <c r="AL29" s="1" t="s">
        <v>1161</v>
      </c>
    </row>
    <row r="30" spans="1:38" ht="12.75" outlineLevel="2">
      <c r="A30" s="1">
        <v>91</v>
      </c>
      <c r="B30" s="1" t="s">
        <v>1173</v>
      </c>
      <c r="C30" s="1" t="s">
        <v>1183</v>
      </c>
      <c r="D30" s="1">
        <v>131.839</v>
      </c>
      <c r="E30" s="1" t="s">
        <v>1174</v>
      </c>
      <c r="F30" s="1" t="s">
        <v>279</v>
      </c>
      <c r="G30" s="1" t="s">
        <v>280</v>
      </c>
      <c r="H30" s="1" t="s">
        <v>833</v>
      </c>
      <c r="I30" s="1">
        <v>5372</v>
      </c>
      <c r="J30" s="1">
        <v>20046063697</v>
      </c>
      <c r="K30" s="1" t="s">
        <v>834</v>
      </c>
      <c r="L30" s="1" t="s">
        <v>1179</v>
      </c>
      <c r="M30" s="2">
        <v>35704</v>
      </c>
      <c r="N30" s="2">
        <v>36130</v>
      </c>
      <c r="O30" s="1" t="s">
        <v>96</v>
      </c>
      <c r="R30" s="1" t="s">
        <v>835</v>
      </c>
      <c r="S30" s="1" t="s">
        <v>195</v>
      </c>
      <c r="T30" s="1" t="s">
        <v>836</v>
      </c>
      <c r="U30" s="1" t="s">
        <v>1183</v>
      </c>
      <c r="V30" s="1" t="s">
        <v>837</v>
      </c>
      <c r="W30" s="1" t="s">
        <v>195</v>
      </c>
      <c r="Z30" s="1" t="s">
        <v>838</v>
      </c>
      <c r="AB30" s="1" t="s">
        <v>836</v>
      </c>
      <c r="AC30" s="1">
        <v>1998</v>
      </c>
      <c r="AE30" s="1">
        <v>65.92</v>
      </c>
      <c r="AF30" s="1">
        <v>131.839</v>
      </c>
      <c r="AG30" s="1">
        <v>131.839</v>
      </c>
      <c r="AH30" s="1">
        <v>0</v>
      </c>
      <c r="AI30" s="1" t="s">
        <v>104</v>
      </c>
      <c r="AJ30" s="1" t="s">
        <v>104</v>
      </c>
      <c r="AL30" s="1" t="s">
        <v>1168</v>
      </c>
    </row>
    <row r="31" spans="1:38" ht="12.75" outlineLevel="2">
      <c r="A31" s="1">
        <v>58</v>
      </c>
      <c r="B31" s="1" t="s">
        <v>1173</v>
      </c>
      <c r="C31" s="1" t="s">
        <v>1183</v>
      </c>
      <c r="D31" s="1">
        <v>160.277</v>
      </c>
      <c r="E31" s="1" t="s">
        <v>1174</v>
      </c>
      <c r="F31" s="1" t="s">
        <v>714</v>
      </c>
      <c r="G31" s="1" t="s">
        <v>715</v>
      </c>
      <c r="H31" s="1" t="s">
        <v>716</v>
      </c>
      <c r="I31" s="1">
        <v>862</v>
      </c>
      <c r="J31" s="1">
        <v>20120050624</v>
      </c>
      <c r="K31" s="1" t="s">
        <v>721</v>
      </c>
      <c r="L31" s="1" t="s">
        <v>1179</v>
      </c>
      <c r="M31" s="2">
        <v>36039</v>
      </c>
      <c r="N31" s="2">
        <v>36312</v>
      </c>
      <c r="O31" s="1" t="s">
        <v>96</v>
      </c>
      <c r="R31" s="1" t="s">
        <v>722</v>
      </c>
      <c r="S31" s="1" t="s">
        <v>195</v>
      </c>
      <c r="T31" s="1" t="s">
        <v>723</v>
      </c>
      <c r="U31" s="1" t="s">
        <v>1183</v>
      </c>
      <c r="V31" s="1" t="s">
        <v>724</v>
      </c>
      <c r="W31" s="1" t="s">
        <v>195</v>
      </c>
      <c r="Y31" s="1">
        <v>2</v>
      </c>
      <c r="Z31" s="1" t="s">
        <v>725</v>
      </c>
      <c r="AC31" s="1">
        <v>1998</v>
      </c>
      <c r="AE31" s="1">
        <v>80.139</v>
      </c>
      <c r="AF31" s="1">
        <v>160.277</v>
      </c>
      <c r="AG31" s="1">
        <v>160.277</v>
      </c>
      <c r="AH31" s="1">
        <v>0</v>
      </c>
      <c r="AI31" s="1" t="s">
        <v>104</v>
      </c>
      <c r="AJ31" s="1" t="s">
        <v>104</v>
      </c>
      <c r="AL31" s="1" t="s">
        <v>1155</v>
      </c>
    </row>
    <row r="32" spans="1:38" ht="12.75" outlineLevel="2">
      <c r="A32" s="1">
        <v>22</v>
      </c>
      <c r="B32" s="1" t="s">
        <v>1173</v>
      </c>
      <c r="C32" s="1" t="s">
        <v>1183</v>
      </c>
      <c r="D32" s="1">
        <v>180.919</v>
      </c>
      <c r="E32" s="1" t="s">
        <v>1174</v>
      </c>
      <c r="F32" s="1" t="s">
        <v>1196</v>
      </c>
      <c r="G32" s="1" t="s">
        <v>342</v>
      </c>
      <c r="H32" s="1" t="s">
        <v>646</v>
      </c>
      <c r="I32" s="1">
        <v>3091</v>
      </c>
      <c r="J32" s="1">
        <v>20025072226</v>
      </c>
      <c r="K32" s="1" t="s">
        <v>654</v>
      </c>
      <c r="L32" s="1" t="s">
        <v>1179</v>
      </c>
      <c r="M32" s="2">
        <v>35977</v>
      </c>
      <c r="N32" s="2">
        <v>36312</v>
      </c>
      <c r="O32" s="1" t="s">
        <v>96</v>
      </c>
      <c r="R32" s="1" t="s">
        <v>283</v>
      </c>
      <c r="S32" s="1" t="s">
        <v>1234</v>
      </c>
      <c r="T32" s="1" t="s">
        <v>284</v>
      </c>
      <c r="U32" s="1" t="s">
        <v>1183</v>
      </c>
      <c r="V32" s="1" t="s">
        <v>285</v>
      </c>
      <c r="W32" s="1" t="s">
        <v>1234</v>
      </c>
      <c r="Y32" s="1">
        <v>90</v>
      </c>
      <c r="Z32" s="1" t="s">
        <v>286</v>
      </c>
      <c r="AC32" s="1">
        <v>1998</v>
      </c>
      <c r="AE32" s="1">
        <v>90.46</v>
      </c>
      <c r="AF32" s="1">
        <v>180.919</v>
      </c>
      <c r="AG32" s="1">
        <v>180.919</v>
      </c>
      <c r="AH32" s="1">
        <v>0</v>
      </c>
      <c r="AI32" s="1" t="s">
        <v>104</v>
      </c>
      <c r="AJ32" s="1" t="s">
        <v>104</v>
      </c>
      <c r="AL32" s="1" t="s">
        <v>154</v>
      </c>
    </row>
    <row r="33" spans="1:38" ht="12.75" outlineLevel="2">
      <c r="A33" s="1">
        <v>85</v>
      </c>
      <c r="B33" s="1" t="s">
        <v>1173</v>
      </c>
      <c r="C33" s="1" t="s">
        <v>1183</v>
      </c>
      <c r="D33" s="1">
        <v>191.993</v>
      </c>
      <c r="E33" s="1" t="s">
        <v>1174</v>
      </c>
      <c r="F33" s="1" t="s">
        <v>1238</v>
      </c>
      <c r="G33" s="1" t="s">
        <v>1239</v>
      </c>
      <c r="H33" s="1" t="s">
        <v>829</v>
      </c>
      <c r="I33" s="1">
        <v>956</v>
      </c>
      <c r="J33" s="1">
        <v>20055052857</v>
      </c>
      <c r="K33" s="1" t="s">
        <v>1253</v>
      </c>
      <c r="L33" s="1" t="s">
        <v>1179</v>
      </c>
      <c r="M33" s="2">
        <v>34213</v>
      </c>
      <c r="N33" s="2">
        <v>36342</v>
      </c>
      <c r="O33" s="1" t="s">
        <v>96</v>
      </c>
      <c r="R33" s="1" t="s">
        <v>1254</v>
      </c>
      <c r="S33" s="1" t="s">
        <v>1255</v>
      </c>
      <c r="T33" s="1" t="s">
        <v>1256</v>
      </c>
      <c r="U33" s="1" t="s">
        <v>1183</v>
      </c>
      <c r="V33" s="1" t="s">
        <v>1257</v>
      </c>
      <c r="W33" s="1" t="s">
        <v>1255</v>
      </c>
      <c r="Y33" s="1">
        <v>90</v>
      </c>
      <c r="Z33" s="1" t="s">
        <v>1258</v>
      </c>
      <c r="AC33" s="1">
        <v>1998</v>
      </c>
      <c r="AE33" s="1">
        <v>119.039</v>
      </c>
      <c r="AF33" s="1">
        <v>191.993</v>
      </c>
      <c r="AG33" s="1">
        <v>191.993</v>
      </c>
      <c r="AH33" s="1">
        <v>0</v>
      </c>
      <c r="AI33" s="1" t="s">
        <v>104</v>
      </c>
      <c r="AJ33" s="1" t="s">
        <v>104</v>
      </c>
      <c r="AL33" s="1" t="s">
        <v>1164</v>
      </c>
    </row>
    <row r="34" spans="1:38" ht="12.75" outlineLevel="2">
      <c r="A34" s="1">
        <v>75</v>
      </c>
      <c r="B34" s="1" t="s">
        <v>1173</v>
      </c>
      <c r="C34" s="1" t="s">
        <v>1183</v>
      </c>
      <c r="D34" s="1">
        <v>199.041</v>
      </c>
      <c r="E34" s="1" t="s">
        <v>1174</v>
      </c>
      <c r="F34" s="1" t="s">
        <v>1238</v>
      </c>
      <c r="G34" s="1" t="s">
        <v>258</v>
      </c>
      <c r="H34" s="1" t="s">
        <v>811</v>
      </c>
      <c r="I34" s="1">
        <v>1848</v>
      </c>
      <c r="J34" s="1">
        <v>20054054872</v>
      </c>
      <c r="K34" s="1" t="s">
        <v>815</v>
      </c>
      <c r="L34" s="1" t="s">
        <v>1179</v>
      </c>
      <c r="M34" s="2">
        <v>36039</v>
      </c>
      <c r="N34" s="2">
        <v>36373</v>
      </c>
      <c r="O34" s="1" t="s">
        <v>96</v>
      </c>
      <c r="R34" s="1" t="s">
        <v>507</v>
      </c>
      <c r="S34" s="1" t="s">
        <v>215</v>
      </c>
      <c r="T34" s="1" t="s">
        <v>816</v>
      </c>
      <c r="U34" s="1" t="s">
        <v>1183</v>
      </c>
      <c r="V34" s="1" t="s">
        <v>509</v>
      </c>
      <c r="W34" s="1" t="s">
        <v>215</v>
      </c>
      <c r="Y34" s="1">
        <v>14</v>
      </c>
      <c r="Z34" s="1" t="s">
        <v>817</v>
      </c>
      <c r="AC34" s="1">
        <v>1998</v>
      </c>
      <c r="AE34" s="1">
        <v>99.521</v>
      </c>
      <c r="AF34" s="1">
        <v>199.041</v>
      </c>
      <c r="AG34" s="1">
        <v>199.041</v>
      </c>
      <c r="AH34" s="1">
        <v>0</v>
      </c>
      <c r="AI34" s="1" t="s">
        <v>104</v>
      </c>
      <c r="AJ34" s="1" t="s">
        <v>104</v>
      </c>
      <c r="AL34" s="1" t="s">
        <v>1160</v>
      </c>
    </row>
    <row r="35" spans="1:38" ht="12.75" outlineLevel="2">
      <c r="A35" s="1">
        <v>59</v>
      </c>
      <c r="B35" s="1" t="s">
        <v>1173</v>
      </c>
      <c r="C35" s="1" t="s">
        <v>1183</v>
      </c>
      <c r="D35" s="1">
        <v>220.5</v>
      </c>
      <c r="E35" s="1" t="s">
        <v>1174</v>
      </c>
      <c r="F35" s="1" t="s">
        <v>714</v>
      </c>
      <c r="G35" s="1" t="s">
        <v>715</v>
      </c>
      <c r="H35" s="1" t="s">
        <v>716</v>
      </c>
      <c r="I35" s="1">
        <v>862</v>
      </c>
      <c r="J35" s="1">
        <v>20120050626</v>
      </c>
      <c r="K35" s="1" t="s">
        <v>726</v>
      </c>
      <c r="L35" s="1" t="s">
        <v>1179</v>
      </c>
      <c r="M35" s="2">
        <v>36008</v>
      </c>
      <c r="N35" s="2">
        <v>36312</v>
      </c>
      <c r="O35" s="1" t="s">
        <v>96</v>
      </c>
      <c r="R35" s="1" t="s">
        <v>727</v>
      </c>
      <c r="S35" s="1" t="s">
        <v>728</v>
      </c>
      <c r="T35" s="1" t="s">
        <v>729</v>
      </c>
      <c r="U35" s="1" t="s">
        <v>1183</v>
      </c>
      <c r="V35" s="1" t="s">
        <v>730</v>
      </c>
      <c r="W35" s="1" t="s">
        <v>728</v>
      </c>
      <c r="Y35" s="1">
        <v>1</v>
      </c>
      <c r="Z35" s="1" t="s">
        <v>731</v>
      </c>
      <c r="AC35" s="1">
        <v>1998</v>
      </c>
      <c r="AE35" s="1">
        <v>110.25</v>
      </c>
      <c r="AF35" s="1">
        <v>220.5</v>
      </c>
      <c r="AG35" s="1">
        <v>220.5</v>
      </c>
      <c r="AH35" s="1">
        <v>0</v>
      </c>
      <c r="AI35" s="1" t="s">
        <v>104</v>
      </c>
      <c r="AJ35" s="1" t="s">
        <v>104</v>
      </c>
      <c r="AL35" s="1" t="s">
        <v>1156</v>
      </c>
    </row>
    <row r="36" spans="1:38" ht="12.75" outlineLevel="2">
      <c r="A36" s="1">
        <v>66</v>
      </c>
      <c r="B36" s="1" t="s">
        <v>1173</v>
      </c>
      <c r="C36" s="1" t="s">
        <v>1183</v>
      </c>
      <c r="D36" s="1">
        <v>228.75</v>
      </c>
      <c r="E36" s="1" t="s">
        <v>1174</v>
      </c>
      <c r="F36" s="1" t="s">
        <v>714</v>
      </c>
      <c r="G36" s="1" t="s">
        <v>715</v>
      </c>
      <c r="H36" s="1" t="s">
        <v>716</v>
      </c>
      <c r="I36" s="1">
        <v>862</v>
      </c>
      <c r="J36" s="1">
        <v>20120050638</v>
      </c>
      <c r="K36" s="1" t="s">
        <v>747</v>
      </c>
      <c r="L36" s="1" t="s">
        <v>1179</v>
      </c>
      <c r="M36" s="2">
        <v>36008</v>
      </c>
      <c r="N36" s="2">
        <v>36312</v>
      </c>
      <c r="O36" s="1" t="s">
        <v>96</v>
      </c>
      <c r="R36" s="1" t="s">
        <v>272</v>
      </c>
      <c r="S36" s="1" t="s">
        <v>273</v>
      </c>
      <c r="T36" s="1" t="s">
        <v>718</v>
      </c>
      <c r="U36" s="1" t="s">
        <v>1183</v>
      </c>
      <c r="V36" s="1" t="s">
        <v>275</v>
      </c>
      <c r="W36" s="1" t="s">
        <v>273</v>
      </c>
      <c r="Y36" s="1">
        <v>3</v>
      </c>
      <c r="Z36" s="1" t="s">
        <v>748</v>
      </c>
      <c r="AB36" s="1" t="s">
        <v>720</v>
      </c>
      <c r="AC36" s="1">
        <v>1998</v>
      </c>
      <c r="AE36" s="1">
        <v>114.375</v>
      </c>
      <c r="AF36" s="1">
        <v>228.75</v>
      </c>
      <c r="AG36" s="1">
        <v>228.75</v>
      </c>
      <c r="AH36" s="1">
        <v>0</v>
      </c>
      <c r="AI36" s="1" t="s">
        <v>104</v>
      </c>
      <c r="AJ36" s="1" t="s">
        <v>104</v>
      </c>
      <c r="AL36" s="1" t="s">
        <v>1159</v>
      </c>
    </row>
    <row r="37" spans="1:38" ht="12.75" outlineLevel="2">
      <c r="A37" s="1">
        <v>89</v>
      </c>
      <c r="B37" s="1" t="s">
        <v>1173</v>
      </c>
      <c r="C37" s="1" t="s">
        <v>1183</v>
      </c>
      <c r="D37" s="1">
        <v>229.089</v>
      </c>
      <c r="E37" s="1" t="s">
        <v>1174</v>
      </c>
      <c r="F37" s="1" t="s">
        <v>279</v>
      </c>
      <c r="G37" s="1" t="s">
        <v>280</v>
      </c>
      <c r="H37" s="1" t="s">
        <v>833</v>
      </c>
      <c r="I37" s="1">
        <v>5372</v>
      </c>
      <c r="J37" s="1">
        <v>20046060207</v>
      </c>
      <c r="K37" s="1" t="s">
        <v>282</v>
      </c>
      <c r="L37" s="1" t="s">
        <v>1179</v>
      </c>
      <c r="M37" s="2">
        <v>34335</v>
      </c>
      <c r="N37" s="2">
        <v>36220</v>
      </c>
      <c r="O37" s="1" t="s">
        <v>96</v>
      </c>
      <c r="R37" s="1" t="s">
        <v>283</v>
      </c>
      <c r="S37" s="1" t="s">
        <v>1234</v>
      </c>
      <c r="T37" s="1" t="s">
        <v>284</v>
      </c>
      <c r="U37" s="1" t="s">
        <v>1183</v>
      </c>
      <c r="V37" s="1" t="s">
        <v>285</v>
      </c>
      <c r="W37" s="1" t="s">
        <v>1234</v>
      </c>
      <c r="Y37" s="1">
        <v>90</v>
      </c>
      <c r="Z37" s="1" t="s">
        <v>286</v>
      </c>
      <c r="AC37" s="1">
        <v>1998</v>
      </c>
      <c r="AE37" s="1">
        <v>180.941</v>
      </c>
      <c r="AF37" s="1">
        <v>229.089</v>
      </c>
      <c r="AG37" s="1">
        <v>229.089</v>
      </c>
      <c r="AH37" s="1">
        <v>0</v>
      </c>
      <c r="AI37" s="1" t="s">
        <v>104</v>
      </c>
      <c r="AJ37" s="1" t="s">
        <v>104</v>
      </c>
      <c r="AL37" s="1" t="s">
        <v>1167</v>
      </c>
    </row>
    <row r="38" spans="1:38" ht="12.75" outlineLevel="2">
      <c r="A38" s="1">
        <v>57</v>
      </c>
      <c r="B38" s="1" t="s">
        <v>1173</v>
      </c>
      <c r="C38" s="1" t="s">
        <v>1183</v>
      </c>
      <c r="D38" s="1">
        <v>246.949</v>
      </c>
      <c r="E38" s="1" t="s">
        <v>1174</v>
      </c>
      <c r="F38" s="1" t="s">
        <v>714</v>
      </c>
      <c r="G38" s="1" t="s">
        <v>715</v>
      </c>
      <c r="H38" s="1" t="s">
        <v>716</v>
      </c>
      <c r="I38" s="1">
        <v>862</v>
      </c>
      <c r="J38" s="1">
        <v>20120050558</v>
      </c>
      <c r="K38" s="1" t="s">
        <v>717</v>
      </c>
      <c r="L38" s="1" t="s">
        <v>1179</v>
      </c>
      <c r="M38" s="2">
        <v>36039</v>
      </c>
      <c r="N38" s="2">
        <v>36342</v>
      </c>
      <c r="O38" s="1" t="s">
        <v>96</v>
      </c>
      <c r="R38" s="1" t="s">
        <v>272</v>
      </c>
      <c r="S38" s="1" t="s">
        <v>273</v>
      </c>
      <c r="T38" s="1" t="s">
        <v>718</v>
      </c>
      <c r="U38" s="1" t="s">
        <v>1183</v>
      </c>
      <c r="V38" s="1" t="s">
        <v>275</v>
      </c>
      <c r="W38" s="1" t="s">
        <v>273</v>
      </c>
      <c r="Y38" s="1">
        <v>3</v>
      </c>
      <c r="Z38" s="1" t="s">
        <v>719</v>
      </c>
      <c r="AB38" s="1" t="s">
        <v>720</v>
      </c>
      <c r="AC38" s="1">
        <v>1998</v>
      </c>
      <c r="AE38" s="1">
        <v>123.475</v>
      </c>
      <c r="AF38" s="1">
        <v>246.949</v>
      </c>
      <c r="AG38" s="1">
        <v>246.949</v>
      </c>
      <c r="AH38" s="1">
        <v>0</v>
      </c>
      <c r="AI38" s="1" t="s">
        <v>104</v>
      </c>
      <c r="AJ38" s="1" t="s">
        <v>104</v>
      </c>
      <c r="AL38" s="1" t="s">
        <v>1154</v>
      </c>
    </row>
    <row r="39" spans="1:38" ht="12.75" outlineLevel="2">
      <c r="A39" s="1">
        <v>31</v>
      </c>
      <c r="B39" s="1" t="s">
        <v>1173</v>
      </c>
      <c r="C39" s="1" t="s">
        <v>1183</v>
      </c>
      <c r="D39" s="1">
        <v>250.133</v>
      </c>
      <c r="E39" s="1" t="s">
        <v>1174</v>
      </c>
      <c r="F39" s="1" t="s">
        <v>1196</v>
      </c>
      <c r="G39" s="1" t="s">
        <v>342</v>
      </c>
      <c r="H39" s="1" t="s">
        <v>646</v>
      </c>
      <c r="I39" s="1">
        <v>3091</v>
      </c>
      <c r="J39" s="1">
        <v>20025072552</v>
      </c>
      <c r="K39" s="1" t="s">
        <v>679</v>
      </c>
      <c r="L39" s="1" t="s">
        <v>1179</v>
      </c>
      <c r="M39" s="2">
        <v>35977</v>
      </c>
      <c r="N39" s="2">
        <v>36312</v>
      </c>
      <c r="O39" s="1" t="s">
        <v>96</v>
      </c>
      <c r="R39" s="1" t="s">
        <v>680</v>
      </c>
      <c r="S39" s="1" t="s">
        <v>1191</v>
      </c>
      <c r="T39" s="1" t="s">
        <v>681</v>
      </c>
      <c r="U39" s="1" t="s">
        <v>1183</v>
      </c>
      <c r="V39" s="1" t="s">
        <v>682</v>
      </c>
      <c r="W39" s="1" t="s">
        <v>1191</v>
      </c>
      <c r="Y39" s="1">
        <v>19</v>
      </c>
      <c r="Z39" s="1" t="s">
        <v>683</v>
      </c>
      <c r="AB39" s="1" t="s">
        <v>681</v>
      </c>
      <c r="AC39" s="1">
        <v>1998</v>
      </c>
      <c r="AE39" s="1">
        <v>125.067</v>
      </c>
      <c r="AF39" s="1">
        <v>250.133</v>
      </c>
      <c r="AG39" s="1">
        <v>250.133</v>
      </c>
      <c r="AH39" s="1">
        <v>0</v>
      </c>
      <c r="AI39" s="1" t="s">
        <v>104</v>
      </c>
      <c r="AJ39" s="1" t="s">
        <v>104</v>
      </c>
      <c r="AL39" s="1" t="s">
        <v>156</v>
      </c>
    </row>
    <row r="40" spans="1:38" ht="12.75" outlineLevel="2">
      <c r="A40" s="1">
        <v>43</v>
      </c>
      <c r="B40" s="1" t="s">
        <v>1173</v>
      </c>
      <c r="C40" s="1" t="s">
        <v>1183</v>
      </c>
      <c r="D40" s="1">
        <v>254.363</v>
      </c>
      <c r="E40" s="1" t="s">
        <v>1174</v>
      </c>
      <c r="F40" s="1" t="s">
        <v>1214</v>
      </c>
      <c r="G40" s="1" t="s">
        <v>1215</v>
      </c>
      <c r="H40" s="1" t="s">
        <v>697</v>
      </c>
      <c r="I40" s="1">
        <v>1313</v>
      </c>
      <c r="J40" s="1">
        <v>20109039123</v>
      </c>
      <c r="K40" s="1" t="s">
        <v>1217</v>
      </c>
      <c r="L40" s="1" t="s">
        <v>1179</v>
      </c>
      <c r="M40" s="2">
        <v>33878</v>
      </c>
      <c r="N40" s="2">
        <v>36312</v>
      </c>
      <c r="O40" s="1" t="s">
        <v>96</v>
      </c>
      <c r="R40" s="1" t="s">
        <v>1218</v>
      </c>
      <c r="S40" s="1" t="s">
        <v>1219</v>
      </c>
      <c r="T40" s="1" t="s">
        <v>1220</v>
      </c>
      <c r="U40" s="1" t="s">
        <v>1183</v>
      </c>
      <c r="V40" s="1" t="s">
        <v>1221</v>
      </c>
      <c r="W40" s="1" t="s">
        <v>1219</v>
      </c>
      <c r="Y40" s="1">
        <v>90</v>
      </c>
      <c r="Z40" s="1" t="s">
        <v>1222</v>
      </c>
      <c r="AC40" s="1">
        <v>1998</v>
      </c>
      <c r="AE40" s="1">
        <v>191.657</v>
      </c>
      <c r="AF40" s="1">
        <v>254.363</v>
      </c>
      <c r="AG40" s="1">
        <v>254.363</v>
      </c>
      <c r="AH40" s="1">
        <v>0</v>
      </c>
      <c r="AI40" s="1" t="s">
        <v>104</v>
      </c>
      <c r="AJ40" s="1" t="s">
        <v>104</v>
      </c>
      <c r="AL40" s="1" t="s">
        <v>1153</v>
      </c>
    </row>
    <row r="41" spans="1:38" ht="12.75" outlineLevel="2">
      <c r="A41" s="1">
        <v>87</v>
      </c>
      <c r="B41" s="1" t="s">
        <v>1173</v>
      </c>
      <c r="C41" s="1" t="s">
        <v>1183</v>
      </c>
      <c r="D41" s="1">
        <v>277.176</v>
      </c>
      <c r="E41" s="1" t="s">
        <v>1174</v>
      </c>
      <c r="F41" s="1" t="s">
        <v>1238</v>
      </c>
      <c r="G41" s="1" t="s">
        <v>1259</v>
      </c>
      <c r="H41" s="1" t="s">
        <v>832</v>
      </c>
      <c r="I41" s="1">
        <v>1077</v>
      </c>
      <c r="J41" s="1">
        <v>20054052525</v>
      </c>
      <c r="K41" s="1" t="s">
        <v>1261</v>
      </c>
      <c r="L41" s="1" t="s">
        <v>1179</v>
      </c>
      <c r="M41" s="2">
        <v>34213</v>
      </c>
      <c r="N41" s="2">
        <v>36100</v>
      </c>
      <c r="O41" s="1" t="s">
        <v>96</v>
      </c>
      <c r="R41" s="1" t="s">
        <v>1180</v>
      </c>
      <c r="S41" s="1" t="s">
        <v>1181</v>
      </c>
      <c r="T41" s="1" t="s">
        <v>1182</v>
      </c>
      <c r="U41" s="1" t="s">
        <v>1183</v>
      </c>
      <c r="V41" s="1" t="s">
        <v>1184</v>
      </c>
      <c r="W41" s="1" t="s">
        <v>1181</v>
      </c>
      <c r="Z41" s="1" t="s">
        <v>1262</v>
      </c>
      <c r="AB41" s="1" t="s">
        <v>1182</v>
      </c>
      <c r="AC41" s="1">
        <v>1998</v>
      </c>
      <c r="AE41" s="1">
        <v>189.287</v>
      </c>
      <c r="AF41" s="1">
        <v>277.176</v>
      </c>
      <c r="AG41" s="1">
        <v>277.176</v>
      </c>
      <c r="AH41" s="1">
        <v>0</v>
      </c>
      <c r="AI41" s="1" t="s">
        <v>104</v>
      </c>
      <c r="AJ41" s="1" t="s">
        <v>104</v>
      </c>
      <c r="AL41" s="1" t="s">
        <v>1166</v>
      </c>
    </row>
    <row r="42" spans="1:38" ht="12.75" outlineLevel="2">
      <c r="A42" s="1">
        <v>21</v>
      </c>
      <c r="B42" s="1" t="s">
        <v>1173</v>
      </c>
      <c r="C42" s="1" t="s">
        <v>1183</v>
      </c>
      <c r="D42" s="1">
        <v>286.912</v>
      </c>
      <c r="E42" s="1" t="s">
        <v>1174</v>
      </c>
      <c r="F42" s="1" t="s">
        <v>1196</v>
      </c>
      <c r="G42" s="1" t="s">
        <v>342</v>
      </c>
      <c r="H42" s="1" t="s">
        <v>646</v>
      </c>
      <c r="I42" s="1">
        <v>3091</v>
      </c>
      <c r="J42" s="1">
        <v>20025072223</v>
      </c>
      <c r="K42" s="1" t="s">
        <v>652</v>
      </c>
      <c r="L42" s="1" t="s">
        <v>1179</v>
      </c>
      <c r="M42" s="2">
        <v>35977</v>
      </c>
      <c r="N42" s="2">
        <v>36312</v>
      </c>
      <c r="O42" s="1" t="s">
        <v>96</v>
      </c>
      <c r="R42" s="1" t="s">
        <v>1218</v>
      </c>
      <c r="S42" s="1" t="s">
        <v>1219</v>
      </c>
      <c r="T42" s="1" t="s">
        <v>1220</v>
      </c>
      <c r="U42" s="1" t="s">
        <v>1183</v>
      </c>
      <c r="V42" s="1" t="s">
        <v>1221</v>
      </c>
      <c r="W42" s="1" t="s">
        <v>1219</v>
      </c>
      <c r="Y42" s="1">
        <v>90</v>
      </c>
      <c r="Z42" s="1" t="s">
        <v>653</v>
      </c>
      <c r="AC42" s="1">
        <v>1998</v>
      </c>
      <c r="AE42" s="1">
        <v>143.456</v>
      </c>
      <c r="AF42" s="1">
        <v>286.912</v>
      </c>
      <c r="AG42" s="1">
        <v>286.912</v>
      </c>
      <c r="AH42" s="1">
        <v>0</v>
      </c>
      <c r="AI42" s="1" t="s">
        <v>104</v>
      </c>
      <c r="AJ42" s="1" t="s">
        <v>104</v>
      </c>
      <c r="AL42" s="1" t="s">
        <v>153</v>
      </c>
    </row>
    <row r="43" spans="1:38" ht="12.75" outlineLevel="2">
      <c r="A43" s="1">
        <v>86</v>
      </c>
      <c r="B43" s="1" t="s">
        <v>1173</v>
      </c>
      <c r="C43" s="1" t="s">
        <v>1183</v>
      </c>
      <c r="D43" s="1">
        <v>287.99</v>
      </c>
      <c r="E43" s="1" t="s">
        <v>1174</v>
      </c>
      <c r="F43" s="1" t="s">
        <v>1238</v>
      </c>
      <c r="G43" s="1" t="s">
        <v>1239</v>
      </c>
      <c r="H43" s="1" t="s">
        <v>829</v>
      </c>
      <c r="I43" s="1">
        <v>956</v>
      </c>
      <c r="J43" s="1">
        <v>20055054338</v>
      </c>
      <c r="K43" s="1" t="s">
        <v>830</v>
      </c>
      <c r="L43" s="1" t="s">
        <v>1179</v>
      </c>
      <c r="M43" s="2">
        <v>35947</v>
      </c>
      <c r="N43" s="2">
        <v>36281</v>
      </c>
      <c r="O43" s="1" t="s">
        <v>96</v>
      </c>
      <c r="R43" s="1" t="s">
        <v>1242</v>
      </c>
      <c r="S43" s="1" t="s">
        <v>1243</v>
      </c>
      <c r="T43" s="1" t="s">
        <v>1244</v>
      </c>
      <c r="U43" s="1" t="s">
        <v>1183</v>
      </c>
      <c r="V43" s="1" t="s">
        <v>1245</v>
      </c>
      <c r="W43" s="1" t="s">
        <v>1243</v>
      </c>
      <c r="Y43" s="1">
        <v>90</v>
      </c>
      <c r="Z43" s="1" t="s">
        <v>831</v>
      </c>
      <c r="AC43" s="1">
        <v>1998</v>
      </c>
      <c r="AE43" s="1">
        <v>143.995</v>
      </c>
      <c r="AF43" s="1">
        <v>287.99</v>
      </c>
      <c r="AG43" s="1">
        <v>287.99</v>
      </c>
      <c r="AH43" s="1">
        <v>0</v>
      </c>
      <c r="AI43" s="1" t="s">
        <v>104</v>
      </c>
      <c r="AJ43" s="1" t="s">
        <v>104</v>
      </c>
      <c r="AL43" s="1" t="s">
        <v>1165</v>
      </c>
    </row>
    <row r="44" spans="1:38" ht="12.75" outlineLevel="2">
      <c r="A44" s="1">
        <v>61</v>
      </c>
      <c r="B44" s="1" t="s">
        <v>1173</v>
      </c>
      <c r="C44" s="1" t="s">
        <v>1183</v>
      </c>
      <c r="D44" s="1">
        <v>296.775</v>
      </c>
      <c r="E44" s="1" t="s">
        <v>1174</v>
      </c>
      <c r="F44" s="1" t="s">
        <v>714</v>
      </c>
      <c r="G44" s="1" t="s">
        <v>715</v>
      </c>
      <c r="H44" s="1" t="s">
        <v>716</v>
      </c>
      <c r="I44" s="1">
        <v>862</v>
      </c>
      <c r="J44" s="1">
        <v>20120050631</v>
      </c>
      <c r="K44" s="1" t="s">
        <v>734</v>
      </c>
      <c r="L44" s="1" t="s">
        <v>1179</v>
      </c>
      <c r="M44" s="2">
        <v>36039</v>
      </c>
      <c r="N44" s="2">
        <v>36312</v>
      </c>
      <c r="O44" s="1" t="s">
        <v>96</v>
      </c>
      <c r="R44" s="1" t="s">
        <v>735</v>
      </c>
      <c r="S44" s="1" t="s">
        <v>736</v>
      </c>
      <c r="T44" s="1" t="s">
        <v>737</v>
      </c>
      <c r="U44" s="1" t="s">
        <v>1183</v>
      </c>
      <c r="V44" s="1" t="s">
        <v>738</v>
      </c>
      <c r="W44" s="1" t="s">
        <v>736</v>
      </c>
      <c r="Y44" s="1">
        <v>90</v>
      </c>
      <c r="Z44" s="1" t="s">
        <v>739</v>
      </c>
      <c r="AC44" s="1">
        <v>1998</v>
      </c>
      <c r="AE44" s="1">
        <v>148.388</v>
      </c>
      <c r="AF44" s="1">
        <v>296.775</v>
      </c>
      <c r="AG44" s="1">
        <v>296.775</v>
      </c>
      <c r="AH44" s="1">
        <v>0</v>
      </c>
      <c r="AI44" s="1" t="s">
        <v>104</v>
      </c>
      <c r="AJ44" s="1" t="s">
        <v>104</v>
      </c>
      <c r="AL44" s="1" t="s">
        <v>1158</v>
      </c>
    </row>
    <row r="45" spans="1:38" ht="12.75" outlineLevel="2">
      <c r="A45" s="1">
        <v>60</v>
      </c>
      <c r="B45" s="1" t="s">
        <v>1173</v>
      </c>
      <c r="C45" s="1" t="s">
        <v>1183</v>
      </c>
      <c r="D45" s="1">
        <v>300.108</v>
      </c>
      <c r="E45" s="1" t="s">
        <v>1174</v>
      </c>
      <c r="F45" s="1" t="s">
        <v>714</v>
      </c>
      <c r="G45" s="1" t="s">
        <v>715</v>
      </c>
      <c r="H45" s="1" t="s">
        <v>716</v>
      </c>
      <c r="I45" s="1">
        <v>862</v>
      </c>
      <c r="J45" s="1">
        <v>20120050629</v>
      </c>
      <c r="K45" s="1" t="s">
        <v>732</v>
      </c>
      <c r="L45" s="1" t="s">
        <v>1179</v>
      </c>
      <c r="M45" s="2">
        <v>36008</v>
      </c>
      <c r="N45" s="2">
        <v>36312</v>
      </c>
      <c r="O45" s="1" t="s">
        <v>96</v>
      </c>
      <c r="R45" s="1" t="s">
        <v>272</v>
      </c>
      <c r="S45" s="1" t="s">
        <v>273</v>
      </c>
      <c r="T45" s="1" t="s">
        <v>718</v>
      </c>
      <c r="U45" s="1" t="s">
        <v>1183</v>
      </c>
      <c r="V45" s="1" t="s">
        <v>275</v>
      </c>
      <c r="W45" s="1" t="s">
        <v>273</v>
      </c>
      <c r="Y45" s="1">
        <v>3</v>
      </c>
      <c r="Z45" s="1" t="s">
        <v>733</v>
      </c>
      <c r="AB45" s="1" t="s">
        <v>720</v>
      </c>
      <c r="AC45" s="1">
        <v>1998</v>
      </c>
      <c r="AE45" s="1">
        <v>150.054</v>
      </c>
      <c r="AF45" s="1">
        <v>300.108</v>
      </c>
      <c r="AG45" s="1">
        <v>300.108</v>
      </c>
      <c r="AH45" s="1">
        <v>0</v>
      </c>
      <c r="AI45" s="1" t="s">
        <v>104</v>
      </c>
      <c r="AJ45" s="1" t="s">
        <v>104</v>
      </c>
      <c r="AL45" s="1" t="s">
        <v>1157</v>
      </c>
    </row>
    <row r="46" spans="1:38" ht="12.75" outlineLevel="2">
      <c r="A46" s="1">
        <v>93</v>
      </c>
      <c r="B46" s="1" t="s">
        <v>1173</v>
      </c>
      <c r="C46" s="1" t="s">
        <v>1183</v>
      </c>
      <c r="D46" s="1">
        <v>307.098</v>
      </c>
      <c r="E46" s="1" t="s">
        <v>1174</v>
      </c>
      <c r="F46" s="1" t="s">
        <v>279</v>
      </c>
      <c r="G46" s="1" t="s">
        <v>280</v>
      </c>
      <c r="H46" s="1" t="s">
        <v>833</v>
      </c>
      <c r="I46" s="1">
        <v>5372</v>
      </c>
      <c r="J46" s="1">
        <v>20046062233</v>
      </c>
      <c r="K46" s="1" t="s">
        <v>287</v>
      </c>
      <c r="L46" s="1" t="s">
        <v>1179</v>
      </c>
      <c r="M46" s="2">
        <v>34243</v>
      </c>
      <c r="N46" s="2">
        <v>36312</v>
      </c>
      <c r="O46" s="1" t="s">
        <v>96</v>
      </c>
      <c r="R46" s="1" t="s">
        <v>288</v>
      </c>
      <c r="S46" s="1" t="s">
        <v>1225</v>
      </c>
      <c r="T46" s="1" t="s">
        <v>289</v>
      </c>
      <c r="U46" s="1" t="s">
        <v>1183</v>
      </c>
      <c r="V46" s="1" t="s">
        <v>290</v>
      </c>
      <c r="W46" s="1" t="s">
        <v>1225</v>
      </c>
      <c r="Y46" s="1">
        <v>1</v>
      </c>
      <c r="Z46" s="1" t="s">
        <v>291</v>
      </c>
      <c r="AB46" s="1" t="s">
        <v>289</v>
      </c>
      <c r="AC46" s="1">
        <v>1998</v>
      </c>
      <c r="AE46" s="1">
        <v>196.379</v>
      </c>
      <c r="AF46" s="1">
        <v>307.098</v>
      </c>
      <c r="AG46" s="1">
        <v>307.098</v>
      </c>
      <c r="AH46" s="1">
        <v>0</v>
      </c>
      <c r="AI46" s="1" t="s">
        <v>104</v>
      </c>
      <c r="AJ46" s="1" t="s">
        <v>104</v>
      </c>
      <c r="AL46" s="1" t="s">
        <v>1170</v>
      </c>
    </row>
    <row r="47" spans="1:38" ht="12.75" outlineLevel="2">
      <c r="A47" s="1">
        <v>30</v>
      </c>
      <c r="B47" s="1" t="s">
        <v>1173</v>
      </c>
      <c r="C47" s="1" t="s">
        <v>1183</v>
      </c>
      <c r="D47" s="1">
        <v>390</v>
      </c>
      <c r="E47" s="1" t="s">
        <v>1174</v>
      </c>
      <c r="F47" s="1" t="s">
        <v>1196</v>
      </c>
      <c r="G47" s="1" t="s">
        <v>342</v>
      </c>
      <c r="H47" s="1" t="s">
        <v>646</v>
      </c>
      <c r="I47" s="1">
        <v>3091</v>
      </c>
      <c r="J47" s="1">
        <v>20025072415</v>
      </c>
      <c r="K47" s="1" t="s">
        <v>674</v>
      </c>
      <c r="L47" s="1" t="s">
        <v>1179</v>
      </c>
      <c r="M47" s="2">
        <v>36039</v>
      </c>
      <c r="N47" s="2">
        <v>36373</v>
      </c>
      <c r="O47" s="1" t="s">
        <v>96</v>
      </c>
      <c r="R47" s="1" t="s">
        <v>675</v>
      </c>
      <c r="S47" s="1" t="s">
        <v>188</v>
      </c>
      <c r="T47" s="1" t="s">
        <v>676</v>
      </c>
      <c r="U47" s="1" t="s">
        <v>1183</v>
      </c>
      <c r="V47" s="1" t="s">
        <v>677</v>
      </c>
      <c r="W47" s="1" t="s">
        <v>188</v>
      </c>
      <c r="Y47" s="1">
        <v>5</v>
      </c>
      <c r="Z47" s="1" t="s">
        <v>678</v>
      </c>
      <c r="AC47" s="1">
        <v>1998</v>
      </c>
      <c r="AE47" s="1">
        <v>195</v>
      </c>
      <c r="AF47" s="1">
        <v>390</v>
      </c>
      <c r="AG47" s="1">
        <v>390</v>
      </c>
      <c r="AH47" s="1">
        <v>0</v>
      </c>
      <c r="AI47" s="1" t="s">
        <v>104</v>
      </c>
      <c r="AJ47" s="1" t="s">
        <v>104</v>
      </c>
      <c r="AL47" s="1" t="s">
        <v>155</v>
      </c>
    </row>
    <row r="48" spans="1:38" ht="12.75" outlineLevel="2">
      <c r="A48" s="1">
        <v>11</v>
      </c>
      <c r="B48" s="1" t="s">
        <v>1173</v>
      </c>
      <c r="C48" s="1" t="s">
        <v>1183</v>
      </c>
      <c r="D48" s="1">
        <v>839.016</v>
      </c>
      <c r="E48" s="1" t="s">
        <v>1174</v>
      </c>
      <c r="F48" s="1" t="s">
        <v>1175</v>
      </c>
      <c r="G48" s="1" t="s">
        <v>1176</v>
      </c>
      <c r="H48" s="1" t="s">
        <v>624</v>
      </c>
      <c r="I48" s="1">
        <v>255</v>
      </c>
      <c r="J48" s="1">
        <v>20088030723</v>
      </c>
      <c r="K48" s="1" t="s">
        <v>1178</v>
      </c>
      <c r="L48" s="1" t="s">
        <v>1179</v>
      </c>
      <c r="M48" s="2">
        <v>33970</v>
      </c>
      <c r="N48" s="2">
        <v>36312</v>
      </c>
      <c r="O48" s="1" t="s">
        <v>96</v>
      </c>
      <c r="R48" s="1" t="s">
        <v>1180</v>
      </c>
      <c r="S48" s="1" t="s">
        <v>1181</v>
      </c>
      <c r="T48" s="1" t="s">
        <v>1182</v>
      </c>
      <c r="U48" s="1" t="s">
        <v>1183</v>
      </c>
      <c r="V48" s="1" t="s">
        <v>1184</v>
      </c>
      <c r="W48" s="1" t="s">
        <v>1181</v>
      </c>
      <c r="Z48" s="1" t="s">
        <v>1185</v>
      </c>
      <c r="AB48" s="1" t="s">
        <v>1182</v>
      </c>
      <c r="AC48" s="1">
        <v>1998</v>
      </c>
      <c r="AE48" s="1">
        <v>663.964</v>
      </c>
      <c r="AF48" s="1">
        <v>839.016</v>
      </c>
      <c r="AG48" s="1">
        <v>839.016</v>
      </c>
      <c r="AH48" s="1">
        <v>0</v>
      </c>
      <c r="AI48" s="1" t="s">
        <v>104</v>
      </c>
      <c r="AJ48" s="1" t="s">
        <v>104</v>
      </c>
      <c r="AL48" s="1" t="s">
        <v>152</v>
      </c>
    </row>
    <row r="49" spans="1:38" ht="12.75" outlineLevel="2">
      <c r="A49" s="1">
        <v>83</v>
      </c>
      <c r="B49" s="1" t="s">
        <v>1173</v>
      </c>
      <c r="C49" s="1" t="s">
        <v>1183</v>
      </c>
      <c r="D49" s="1">
        <v>937.314</v>
      </c>
      <c r="E49" s="1" t="s">
        <v>1174</v>
      </c>
      <c r="F49" s="1" t="s">
        <v>1238</v>
      </c>
      <c r="G49" s="1" t="s">
        <v>1239</v>
      </c>
      <c r="H49" s="1" t="s">
        <v>829</v>
      </c>
      <c r="I49" s="1">
        <v>956</v>
      </c>
      <c r="J49" s="1">
        <v>20055030279</v>
      </c>
      <c r="K49" s="1" t="s">
        <v>1241</v>
      </c>
      <c r="L49" s="1" t="s">
        <v>1179</v>
      </c>
      <c r="M49" s="2">
        <v>33939</v>
      </c>
      <c r="N49" s="2">
        <v>36100</v>
      </c>
      <c r="O49" s="1" t="s">
        <v>96</v>
      </c>
      <c r="R49" s="1" t="s">
        <v>1242</v>
      </c>
      <c r="S49" s="1" t="s">
        <v>1243</v>
      </c>
      <c r="T49" s="1" t="s">
        <v>1244</v>
      </c>
      <c r="U49" s="1" t="s">
        <v>1183</v>
      </c>
      <c r="V49" s="1" t="s">
        <v>1245</v>
      </c>
      <c r="W49" s="1" t="s">
        <v>1243</v>
      </c>
      <c r="Y49" s="1">
        <v>90</v>
      </c>
      <c r="Z49" s="1" t="s">
        <v>1246</v>
      </c>
      <c r="AC49" s="1">
        <v>1998</v>
      </c>
      <c r="AE49" s="1">
        <v>604.473</v>
      </c>
      <c r="AF49" s="1">
        <v>937.314</v>
      </c>
      <c r="AG49" s="1">
        <v>937.314</v>
      </c>
      <c r="AH49" s="1">
        <v>0</v>
      </c>
      <c r="AI49" s="1" t="s">
        <v>104</v>
      </c>
      <c r="AJ49" s="1" t="s">
        <v>104</v>
      </c>
      <c r="AL49" s="1" t="s">
        <v>1163</v>
      </c>
    </row>
    <row r="50" spans="1:38" ht="12.75" outlineLevel="2">
      <c r="A50" s="1">
        <v>32</v>
      </c>
      <c r="B50" s="1" t="s">
        <v>1173</v>
      </c>
      <c r="C50" s="1" t="s">
        <v>1183</v>
      </c>
      <c r="E50" s="1" t="s">
        <v>1174</v>
      </c>
      <c r="F50" s="1" t="s">
        <v>1196</v>
      </c>
      <c r="G50" s="1" t="s">
        <v>342</v>
      </c>
      <c r="H50" s="1" t="s">
        <v>646</v>
      </c>
      <c r="I50" s="1">
        <v>3091</v>
      </c>
      <c r="J50" s="1">
        <v>20025086465</v>
      </c>
      <c r="K50" s="1" t="s">
        <v>520</v>
      </c>
      <c r="L50" s="1" t="s">
        <v>1179</v>
      </c>
      <c r="M50" s="2">
        <v>35612</v>
      </c>
      <c r="N50" s="2">
        <v>36008</v>
      </c>
      <c r="O50" s="1" t="s">
        <v>96</v>
      </c>
      <c r="R50" s="1" t="s">
        <v>1218</v>
      </c>
      <c r="S50" s="1" t="s">
        <v>1219</v>
      </c>
      <c r="T50" s="1" t="s">
        <v>1220</v>
      </c>
      <c r="U50" s="1" t="s">
        <v>1183</v>
      </c>
      <c r="V50" s="1" t="s">
        <v>1221</v>
      </c>
      <c r="W50" s="1" t="s">
        <v>1219</v>
      </c>
      <c r="Y50" s="1">
        <v>90</v>
      </c>
      <c r="Z50" s="1" t="s">
        <v>521</v>
      </c>
      <c r="AC50" s="1">
        <v>1998</v>
      </c>
      <c r="AE50" s="1">
        <v>5</v>
      </c>
      <c r="AI50" s="1" t="s">
        <v>104</v>
      </c>
      <c r="AJ50" s="1" t="s">
        <v>104</v>
      </c>
      <c r="AL50" s="1" t="s">
        <v>769</v>
      </c>
    </row>
    <row r="51" spans="1:38" ht="12.75" outlineLevel="2">
      <c r="A51" s="1">
        <v>38</v>
      </c>
      <c r="B51" s="1" t="s">
        <v>1173</v>
      </c>
      <c r="C51" s="1" t="s">
        <v>1183</v>
      </c>
      <c r="E51" s="1" t="s">
        <v>1174</v>
      </c>
      <c r="F51" s="1" t="s">
        <v>1196</v>
      </c>
      <c r="G51" s="1" t="s">
        <v>342</v>
      </c>
      <c r="H51" s="1" t="s">
        <v>646</v>
      </c>
      <c r="I51" s="1">
        <v>3091</v>
      </c>
      <c r="J51" s="1">
        <v>20026203499</v>
      </c>
      <c r="K51" s="1" t="s">
        <v>353</v>
      </c>
      <c r="L51" s="1" t="s">
        <v>345</v>
      </c>
      <c r="M51" s="2">
        <v>34608</v>
      </c>
      <c r="N51" s="2">
        <v>36770</v>
      </c>
      <c r="O51" s="1" t="s">
        <v>96</v>
      </c>
      <c r="T51" s="1" t="s">
        <v>354</v>
      </c>
      <c r="U51" s="1" t="s">
        <v>1183</v>
      </c>
      <c r="V51" s="1" t="s">
        <v>355</v>
      </c>
      <c r="W51" s="1" t="s">
        <v>215</v>
      </c>
      <c r="Z51" s="1" t="s">
        <v>356</v>
      </c>
      <c r="AC51" s="1">
        <v>1998</v>
      </c>
      <c r="AE51" s="1">
        <v>311.388</v>
      </c>
      <c r="AI51" s="1" t="s">
        <v>104</v>
      </c>
      <c r="AJ51" s="1" t="s">
        <v>104</v>
      </c>
      <c r="AL51" s="1" t="s">
        <v>1117</v>
      </c>
    </row>
    <row r="52" spans="1:38" ht="12.75" outlineLevel="2">
      <c r="A52" s="1">
        <v>94</v>
      </c>
      <c r="B52" s="1" t="s">
        <v>1173</v>
      </c>
      <c r="C52" s="1" t="s">
        <v>1183</v>
      </c>
      <c r="E52" s="1" t="s">
        <v>1174</v>
      </c>
      <c r="F52" s="1" t="s">
        <v>279</v>
      </c>
      <c r="G52" s="1" t="s">
        <v>280</v>
      </c>
      <c r="H52" s="1" t="s">
        <v>833</v>
      </c>
      <c r="I52" s="1">
        <v>5372</v>
      </c>
      <c r="J52" s="1">
        <v>20045087452</v>
      </c>
      <c r="K52" s="1" t="s">
        <v>397</v>
      </c>
      <c r="L52" s="1" t="s">
        <v>1179</v>
      </c>
      <c r="M52" s="2">
        <v>34851</v>
      </c>
      <c r="N52" s="2">
        <v>35916</v>
      </c>
      <c r="O52" s="1" t="s">
        <v>96</v>
      </c>
      <c r="R52" s="1" t="s">
        <v>398</v>
      </c>
      <c r="S52" s="1" t="s">
        <v>399</v>
      </c>
      <c r="T52" s="1" t="s">
        <v>400</v>
      </c>
      <c r="U52" s="1" t="s">
        <v>1183</v>
      </c>
      <c r="V52" s="1" t="s">
        <v>401</v>
      </c>
      <c r="W52" s="1" t="s">
        <v>399</v>
      </c>
      <c r="Y52" s="1">
        <v>6</v>
      </c>
      <c r="Z52" s="1" t="s">
        <v>402</v>
      </c>
      <c r="AC52" s="1">
        <v>1998</v>
      </c>
      <c r="AE52" s="1">
        <v>24.975</v>
      </c>
      <c r="AI52" s="1" t="s">
        <v>104</v>
      </c>
      <c r="AJ52" s="1" t="s">
        <v>104</v>
      </c>
      <c r="AL52" s="1" t="s">
        <v>770</v>
      </c>
    </row>
    <row r="53" spans="1:38" ht="12.75" outlineLevel="2">
      <c r="A53" s="1">
        <v>98</v>
      </c>
      <c r="B53" s="1" t="s">
        <v>1173</v>
      </c>
      <c r="C53" s="1" t="s">
        <v>1202</v>
      </c>
      <c r="E53" s="1" t="s">
        <v>1174</v>
      </c>
      <c r="F53" s="1" t="s">
        <v>1263</v>
      </c>
      <c r="G53" s="1" t="s">
        <v>1197</v>
      </c>
      <c r="H53" s="1" t="s">
        <v>850</v>
      </c>
      <c r="I53" s="1">
        <v>146</v>
      </c>
      <c r="J53" s="1">
        <v>20085000158</v>
      </c>
      <c r="K53" s="1" t="s">
        <v>1265</v>
      </c>
      <c r="L53" s="1" t="s">
        <v>1200</v>
      </c>
      <c r="M53" s="2">
        <v>33878</v>
      </c>
      <c r="N53" s="2">
        <v>36039</v>
      </c>
      <c r="O53" s="1" t="s">
        <v>96</v>
      </c>
      <c r="T53" s="1" t="s">
        <v>1266</v>
      </c>
      <c r="U53" s="1" t="s">
        <v>1202</v>
      </c>
      <c r="V53" s="1" t="s">
        <v>1203</v>
      </c>
      <c r="W53" s="1" t="s">
        <v>1204</v>
      </c>
      <c r="Z53" s="1" t="s">
        <v>1267</v>
      </c>
      <c r="AC53" s="1">
        <v>1998</v>
      </c>
      <c r="AI53" s="1" t="s">
        <v>104</v>
      </c>
      <c r="AJ53" s="1" t="s">
        <v>104</v>
      </c>
      <c r="AL53" s="1" t="s">
        <v>771</v>
      </c>
    </row>
    <row r="54" spans="1:38" ht="12.75" outlineLevel="2">
      <c r="A54" s="1">
        <v>18</v>
      </c>
      <c r="B54" s="1" t="s">
        <v>1173</v>
      </c>
      <c r="C54" s="1" t="s">
        <v>100</v>
      </c>
      <c r="D54" s="1">
        <v>37.012</v>
      </c>
      <c r="E54" s="1" t="s">
        <v>1174</v>
      </c>
      <c r="F54" s="1" t="s">
        <v>1196</v>
      </c>
      <c r="G54" s="1" t="s">
        <v>342</v>
      </c>
      <c r="H54" s="1" t="s">
        <v>646</v>
      </c>
      <c r="I54" s="1">
        <v>3091</v>
      </c>
      <c r="J54" s="1">
        <v>20025019570</v>
      </c>
      <c r="K54" s="1" t="s">
        <v>647</v>
      </c>
      <c r="L54" s="1" t="s">
        <v>1179</v>
      </c>
      <c r="M54" s="2">
        <v>35947</v>
      </c>
      <c r="N54" s="2">
        <v>36130</v>
      </c>
      <c r="O54" s="1" t="s">
        <v>96</v>
      </c>
      <c r="R54" s="1" t="s">
        <v>648</v>
      </c>
      <c r="S54" s="1" t="s">
        <v>1219</v>
      </c>
      <c r="T54" s="1" t="s">
        <v>649</v>
      </c>
      <c r="U54" s="1" t="s">
        <v>100</v>
      </c>
      <c r="V54" s="1" t="s">
        <v>650</v>
      </c>
      <c r="W54" s="1" t="s">
        <v>1219</v>
      </c>
      <c r="Y54" s="1">
        <v>90</v>
      </c>
      <c r="Z54" s="1" t="s">
        <v>651</v>
      </c>
      <c r="AC54" s="1">
        <v>1998</v>
      </c>
      <c r="AE54" s="1">
        <v>18.506</v>
      </c>
      <c r="AF54" s="1">
        <v>37.012</v>
      </c>
      <c r="AG54" s="1">
        <v>37.012</v>
      </c>
      <c r="AH54" s="1">
        <v>0</v>
      </c>
      <c r="AI54" s="1" t="s">
        <v>104</v>
      </c>
      <c r="AJ54" s="1" t="s">
        <v>104</v>
      </c>
      <c r="AL54" s="1" t="s">
        <v>1277</v>
      </c>
    </row>
    <row r="55" spans="1:38" ht="12.75" outlineLevel="2">
      <c r="A55" s="1">
        <v>9</v>
      </c>
      <c r="B55" s="1" t="s">
        <v>1173</v>
      </c>
      <c r="C55" s="1" t="s">
        <v>100</v>
      </c>
      <c r="D55" s="1">
        <v>97.925</v>
      </c>
      <c r="E55" s="1" t="s">
        <v>1174</v>
      </c>
      <c r="F55" s="1" t="s">
        <v>234</v>
      </c>
      <c r="G55" s="1" t="s">
        <v>235</v>
      </c>
      <c r="H55" s="1" t="s">
        <v>613</v>
      </c>
      <c r="I55" s="1">
        <v>1928</v>
      </c>
      <c r="J55" s="1">
        <v>20007102379</v>
      </c>
      <c r="K55" s="1" t="s">
        <v>614</v>
      </c>
      <c r="L55" s="1" t="s">
        <v>1179</v>
      </c>
      <c r="M55" s="2">
        <v>36039</v>
      </c>
      <c r="N55" s="2">
        <v>36220</v>
      </c>
      <c r="O55" s="1" t="s">
        <v>96</v>
      </c>
      <c r="R55" s="1" t="s">
        <v>615</v>
      </c>
      <c r="S55" s="1" t="s">
        <v>1234</v>
      </c>
      <c r="T55" s="1" t="s">
        <v>616</v>
      </c>
      <c r="U55" s="1" t="s">
        <v>100</v>
      </c>
      <c r="V55" s="1" t="s">
        <v>617</v>
      </c>
      <c r="W55" s="1" t="s">
        <v>1234</v>
      </c>
      <c r="Y55" s="1">
        <v>90</v>
      </c>
      <c r="Z55" s="1" t="s">
        <v>618</v>
      </c>
      <c r="AC55" s="1">
        <v>1998</v>
      </c>
      <c r="AE55" s="1">
        <v>48.963</v>
      </c>
      <c r="AF55" s="1">
        <v>97.925</v>
      </c>
      <c r="AG55" s="1">
        <v>97.925</v>
      </c>
      <c r="AH55" s="1">
        <v>0</v>
      </c>
      <c r="AI55" s="1" t="s">
        <v>270</v>
      </c>
      <c r="AJ55" s="1" t="s">
        <v>104</v>
      </c>
      <c r="AL55" s="1" t="s">
        <v>1171</v>
      </c>
    </row>
    <row r="56" spans="1:38" ht="12.75" outlineLevel="2">
      <c r="A56" s="1">
        <v>13</v>
      </c>
      <c r="B56" s="1" t="s">
        <v>1173</v>
      </c>
      <c r="C56" s="1" t="s">
        <v>100</v>
      </c>
      <c r="D56" s="1">
        <v>99.568</v>
      </c>
      <c r="E56" s="1" t="s">
        <v>1174</v>
      </c>
      <c r="F56" s="1" t="s">
        <v>1175</v>
      </c>
      <c r="G56" s="1" t="s">
        <v>1176</v>
      </c>
      <c r="H56" s="1" t="s">
        <v>624</v>
      </c>
      <c r="I56" s="1">
        <v>255</v>
      </c>
      <c r="J56" s="1">
        <v>20088105998</v>
      </c>
      <c r="K56" s="1" t="s">
        <v>627</v>
      </c>
      <c r="L56" s="1" t="s">
        <v>1179</v>
      </c>
      <c r="M56" s="2">
        <v>36008</v>
      </c>
      <c r="N56" s="2">
        <v>36161</v>
      </c>
      <c r="O56" s="1" t="s">
        <v>96</v>
      </c>
      <c r="R56" s="1" t="s">
        <v>628</v>
      </c>
      <c r="S56" s="1" t="s">
        <v>98</v>
      </c>
      <c r="T56" s="1" t="s">
        <v>629</v>
      </c>
      <c r="U56" s="1" t="s">
        <v>100</v>
      </c>
      <c r="V56" s="1" t="s">
        <v>630</v>
      </c>
      <c r="W56" s="1" t="s">
        <v>98</v>
      </c>
      <c r="Y56" s="1">
        <v>90</v>
      </c>
      <c r="Z56" s="1" t="s">
        <v>631</v>
      </c>
      <c r="AC56" s="1">
        <v>1998</v>
      </c>
      <c r="AE56" s="1">
        <v>49.784</v>
      </c>
      <c r="AF56" s="1">
        <v>99.568</v>
      </c>
      <c r="AG56" s="1">
        <v>99.568</v>
      </c>
      <c r="AH56" s="1">
        <v>0</v>
      </c>
      <c r="AI56" s="1" t="s">
        <v>270</v>
      </c>
      <c r="AJ56" s="1" t="s">
        <v>104</v>
      </c>
      <c r="AL56" s="1" t="s">
        <v>632</v>
      </c>
    </row>
    <row r="57" spans="1:38" ht="12.75" outlineLevel="2">
      <c r="A57" s="1">
        <v>80</v>
      </c>
      <c r="B57" s="1" t="s">
        <v>1173</v>
      </c>
      <c r="C57" s="1" t="s">
        <v>100</v>
      </c>
      <c r="D57" s="1">
        <v>99.774</v>
      </c>
      <c r="E57" s="1" t="s">
        <v>1174</v>
      </c>
      <c r="F57" s="1" t="s">
        <v>1238</v>
      </c>
      <c r="G57" s="1" t="s">
        <v>258</v>
      </c>
      <c r="H57" s="1" t="s">
        <v>811</v>
      </c>
      <c r="I57" s="1">
        <v>1848</v>
      </c>
      <c r="J57" s="1">
        <v>20054103777</v>
      </c>
      <c r="K57" s="1" t="s">
        <v>824</v>
      </c>
      <c r="L57" s="1" t="s">
        <v>1179</v>
      </c>
      <c r="M57" s="2">
        <v>36039</v>
      </c>
      <c r="N57" s="2">
        <v>36373</v>
      </c>
      <c r="O57" s="1" t="s">
        <v>96</v>
      </c>
      <c r="R57" s="1" t="s">
        <v>825</v>
      </c>
      <c r="S57" s="1" t="s">
        <v>1255</v>
      </c>
      <c r="T57" s="1" t="s">
        <v>826</v>
      </c>
      <c r="U57" s="1" t="s">
        <v>100</v>
      </c>
      <c r="V57" s="1" t="s">
        <v>827</v>
      </c>
      <c r="W57" s="1" t="s">
        <v>1255</v>
      </c>
      <c r="Y57" s="1">
        <v>90</v>
      </c>
      <c r="Z57" s="1" t="s">
        <v>828</v>
      </c>
      <c r="AC57" s="1">
        <v>1998</v>
      </c>
      <c r="AE57" s="1">
        <v>49.887</v>
      </c>
      <c r="AF57" s="1">
        <v>99.774</v>
      </c>
      <c r="AG57" s="1">
        <v>99.774</v>
      </c>
      <c r="AH57" s="1">
        <v>0</v>
      </c>
      <c r="AI57" s="1" t="s">
        <v>270</v>
      </c>
      <c r="AJ57" s="1" t="s">
        <v>104</v>
      </c>
      <c r="AL57" s="1" t="s">
        <v>1284</v>
      </c>
    </row>
    <row r="58" spans="1:38" ht="12.75" outlineLevel="2">
      <c r="A58" s="1">
        <v>79</v>
      </c>
      <c r="B58" s="1" t="s">
        <v>1173</v>
      </c>
      <c r="C58" s="1" t="s">
        <v>100</v>
      </c>
      <c r="D58" s="1">
        <v>99.862</v>
      </c>
      <c r="E58" s="1" t="s">
        <v>1174</v>
      </c>
      <c r="F58" s="1" t="s">
        <v>1238</v>
      </c>
      <c r="G58" s="1" t="s">
        <v>258</v>
      </c>
      <c r="H58" s="1" t="s">
        <v>811</v>
      </c>
      <c r="I58" s="1">
        <v>1848</v>
      </c>
      <c r="J58" s="1">
        <v>20054101114</v>
      </c>
      <c r="K58" s="1" t="s">
        <v>821</v>
      </c>
      <c r="L58" s="1" t="s">
        <v>1179</v>
      </c>
      <c r="M58" s="2">
        <v>35796</v>
      </c>
      <c r="N58" s="2">
        <v>36220</v>
      </c>
      <c r="O58" s="1" t="s">
        <v>96</v>
      </c>
      <c r="R58" s="1" t="s">
        <v>648</v>
      </c>
      <c r="S58" s="1" t="s">
        <v>1219</v>
      </c>
      <c r="T58" s="1" t="s">
        <v>822</v>
      </c>
      <c r="U58" s="1" t="s">
        <v>100</v>
      </c>
      <c r="V58" s="1" t="s">
        <v>650</v>
      </c>
      <c r="W58" s="1" t="s">
        <v>1219</v>
      </c>
      <c r="Y58" s="1">
        <v>90</v>
      </c>
      <c r="Z58" s="1" t="s">
        <v>823</v>
      </c>
      <c r="AC58" s="1">
        <v>1998</v>
      </c>
      <c r="AE58" s="1">
        <v>49.931</v>
      </c>
      <c r="AF58" s="1">
        <v>99.862</v>
      </c>
      <c r="AG58" s="1">
        <v>99.862</v>
      </c>
      <c r="AH58" s="1">
        <v>0</v>
      </c>
      <c r="AI58" s="1" t="s">
        <v>104</v>
      </c>
      <c r="AJ58" s="1" t="s">
        <v>104</v>
      </c>
      <c r="AL58" s="1" t="s">
        <v>1283</v>
      </c>
    </row>
    <row r="59" spans="1:38" ht="12.75" outlineLevel="2">
      <c r="A59" s="1">
        <v>73</v>
      </c>
      <c r="B59" s="1" t="s">
        <v>1173</v>
      </c>
      <c r="C59" s="1" t="s">
        <v>100</v>
      </c>
      <c r="D59" s="1">
        <v>99.999</v>
      </c>
      <c r="E59" s="1" t="s">
        <v>1174</v>
      </c>
      <c r="F59" s="1" t="s">
        <v>714</v>
      </c>
      <c r="G59" s="1" t="s">
        <v>715</v>
      </c>
      <c r="H59" s="1" t="s">
        <v>716</v>
      </c>
      <c r="I59" s="1">
        <v>862</v>
      </c>
      <c r="J59" s="1">
        <v>20120101094</v>
      </c>
      <c r="K59" s="1" t="s">
        <v>806</v>
      </c>
      <c r="L59" s="1" t="s">
        <v>1179</v>
      </c>
      <c r="M59" s="2">
        <v>35827</v>
      </c>
      <c r="N59" s="2">
        <v>36008</v>
      </c>
      <c r="O59" s="1" t="s">
        <v>96</v>
      </c>
      <c r="R59" s="1" t="s">
        <v>807</v>
      </c>
      <c r="S59" s="1" t="s">
        <v>188</v>
      </c>
      <c r="T59" s="1" t="s">
        <v>808</v>
      </c>
      <c r="U59" s="1" t="s">
        <v>100</v>
      </c>
      <c r="V59" s="1" t="s">
        <v>809</v>
      </c>
      <c r="W59" s="1" t="s">
        <v>188</v>
      </c>
      <c r="Y59" s="1">
        <v>90</v>
      </c>
      <c r="Z59" s="1" t="s">
        <v>810</v>
      </c>
      <c r="AC59" s="1">
        <v>1998</v>
      </c>
      <c r="AE59" s="1">
        <v>99.999</v>
      </c>
      <c r="AF59" s="1">
        <v>99.999</v>
      </c>
      <c r="AG59" s="1">
        <v>99.999</v>
      </c>
      <c r="AH59" s="1">
        <v>0</v>
      </c>
      <c r="AI59" s="1" t="s">
        <v>104</v>
      </c>
      <c r="AJ59" s="1" t="s">
        <v>104</v>
      </c>
      <c r="AL59" s="1" t="s">
        <v>772</v>
      </c>
    </row>
    <row r="60" spans="1:38" ht="12.75" outlineLevel="2">
      <c r="A60" s="1">
        <v>10</v>
      </c>
      <c r="B60" s="1" t="s">
        <v>1173</v>
      </c>
      <c r="C60" s="1" t="s">
        <v>100</v>
      </c>
      <c r="D60" s="1">
        <v>100</v>
      </c>
      <c r="E60" s="1" t="s">
        <v>1174</v>
      </c>
      <c r="F60" s="1" t="s">
        <v>234</v>
      </c>
      <c r="G60" s="1" t="s">
        <v>235</v>
      </c>
      <c r="H60" s="1" t="s">
        <v>613</v>
      </c>
      <c r="I60" s="1">
        <v>1928</v>
      </c>
      <c r="J60" s="1">
        <v>20007103009</v>
      </c>
      <c r="K60" s="1" t="s">
        <v>619</v>
      </c>
      <c r="L60" s="1" t="s">
        <v>1179</v>
      </c>
      <c r="M60" s="2">
        <v>35796</v>
      </c>
      <c r="N60" s="2">
        <v>36220</v>
      </c>
      <c r="O60" s="1" t="s">
        <v>96</v>
      </c>
      <c r="R60" s="1" t="s">
        <v>620</v>
      </c>
      <c r="S60" s="1" t="s">
        <v>1255</v>
      </c>
      <c r="T60" s="1" t="s">
        <v>621</v>
      </c>
      <c r="U60" s="1" t="s">
        <v>100</v>
      </c>
      <c r="V60" s="1" t="s">
        <v>622</v>
      </c>
      <c r="W60" s="1" t="s">
        <v>1255</v>
      </c>
      <c r="Y60" s="1">
        <v>6</v>
      </c>
      <c r="Z60" s="1" t="s">
        <v>623</v>
      </c>
      <c r="AC60" s="1">
        <v>1998</v>
      </c>
      <c r="AE60" s="1">
        <v>50</v>
      </c>
      <c r="AF60" s="1">
        <v>100</v>
      </c>
      <c r="AG60" s="1">
        <v>100</v>
      </c>
      <c r="AH60" s="1">
        <v>0</v>
      </c>
      <c r="AI60" s="1" t="s">
        <v>270</v>
      </c>
      <c r="AJ60" s="1" t="s">
        <v>104</v>
      </c>
      <c r="AL60" s="1" t="s">
        <v>1172</v>
      </c>
    </row>
    <row r="61" spans="1:38" ht="12.75" outlineLevel="2">
      <c r="A61" s="1">
        <v>53</v>
      </c>
      <c r="B61" s="1" t="s">
        <v>1173</v>
      </c>
      <c r="C61" s="1" t="s">
        <v>100</v>
      </c>
      <c r="D61" s="1">
        <v>100</v>
      </c>
      <c r="E61" s="1" t="s">
        <v>1174</v>
      </c>
      <c r="F61" s="1" t="s">
        <v>1214</v>
      </c>
      <c r="G61" s="1" t="s">
        <v>1215</v>
      </c>
      <c r="H61" s="1" t="s">
        <v>697</v>
      </c>
      <c r="I61" s="1">
        <v>1313</v>
      </c>
      <c r="J61" s="1">
        <v>20109100965</v>
      </c>
      <c r="K61" s="1" t="s">
        <v>707</v>
      </c>
      <c r="L61" s="1" t="s">
        <v>1179</v>
      </c>
      <c r="M61" s="2">
        <v>35886</v>
      </c>
      <c r="N61" s="2">
        <v>36130</v>
      </c>
      <c r="O61" s="1" t="s">
        <v>96</v>
      </c>
      <c r="R61" s="1" t="s">
        <v>312</v>
      </c>
      <c r="S61" s="1" t="s">
        <v>313</v>
      </c>
      <c r="T61" s="1" t="s">
        <v>708</v>
      </c>
      <c r="U61" s="1" t="s">
        <v>100</v>
      </c>
      <c r="V61" s="1" t="s">
        <v>315</v>
      </c>
      <c r="W61" s="1" t="s">
        <v>313</v>
      </c>
      <c r="Y61" s="1">
        <v>90</v>
      </c>
      <c r="Z61" s="1" t="s">
        <v>709</v>
      </c>
      <c r="AC61" s="1">
        <v>1998</v>
      </c>
      <c r="AE61" s="1">
        <v>50</v>
      </c>
      <c r="AF61" s="1">
        <v>100</v>
      </c>
      <c r="AG61" s="1">
        <v>100</v>
      </c>
      <c r="AH61" s="1">
        <v>0</v>
      </c>
      <c r="AI61" s="1" t="s">
        <v>104</v>
      </c>
      <c r="AJ61" s="1" t="s">
        <v>104</v>
      </c>
      <c r="AL61" s="1" t="s">
        <v>1280</v>
      </c>
    </row>
    <row r="62" spans="1:38" ht="12.75" outlineLevel="2">
      <c r="A62" s="1">
        <v>54</v>
      </c>
      <c r="B62" s="1" t="s">
        <v>1173</v>
      </c>
      <c r="C62" s="1" t="s">
        <v>100</v>
      </c>
      <c r="D62" s="1">
        <v>100</v>
      </c>
      <c r="E62" s="1" t="s">
        <v>1174</v>
      </c>
      <c r="F62" s="1" t="s">
        <v>1214</v>
      </c>
      <c r="G62" s="1" t="s">
        <v>1215</v>
      </c>
      <c r="H62" s="1" t="s">
        <v>697</v>
      </c>
      <c r="I62" s="1">
        <v>1313</v>
      </c>
      <c r="J62" s="1">
        <v>20109102364</v>
      </c>
      <c r="K62" s="1" t="s">
        <v>710</v>
      </c>
      <c r="L62" s="1" t="s">
        <v>1179</v>
      </c>
      <c r="M62" s="2">
        <v>35886</v>
      </c>
      <c r="N62" s="2">
        <v>36069</v>
      </c>
      <c r="O62" s="1" t="s">
        <v>96</v>
      </c>
      <c r="R62" s="1" t="s">
        <v>312</v>
      </c>
      <c r="S62" s="1" t="s">
        <v>313</v>
      </c>
      <c r="T62" s="1" t="s">
        <v>711</v>
      </c>
      <c r="U62" s="1" t="s">
        <v>100</v>
      </c>
      <c r="V62" s="1" t="s">
        <v>315</v>
      </c>
      <c r="W62" s="1" t="s">
        <v>313</v>
      </c>
      <c r="Y62" s="1">
        <v>90</v>
      </c>
      <c r="Z62" s="1" t="s">
        <v>712</v>
      </c>
      <c r="AC62" s="1">
        <v>1998</v>
      </c>
      <c r="AE62" s="1">
        <v>50</v>
      </c>
      <c r="AF62" s="1">
        <v>100</v>
      </c>
      <c r="AG62" s="1">
        <v>100</v>
      </c>
      <c r="AH62" s="1">
        <v>0</v>
      </c>
      <c r="AI62" s="1" t="s">
        <v>270</v>
      </c>
      <c r="AJ62" s="1" t="s">
        <v>104</v>
      </c>
      <c r="AL62" s="1" t="s">
        <v>1281</v>
      </c>
    </row>
    <row r="63" spans="1:38" ht="12.75" outlineLevel="2">
      <c r="A63" s="1">
        <v>96</v>
      </c>
      <c r="B63" s="1" t="s">
        <v>1173</v>
      </c>
      <c r="C63" s="1" t="s">
        <v>100</v>
      </c>
      <c r="D63" s="1">
        <v>100</v>
      </c>
      <c r="E63" s="1" t="s">
        <v>1174</v>
      </c>
      <c r="F63" s="1" t="s">
        <v>840</v>
      </c>
      <c r="G63" s="1" t="s">
        <v>841</v>
      </c>
      <c r="H63" s="1" t="s">
        <v>842</v>
      </c>
      <c r="I63" s="1">
        <v>3257</v>
      </c>
      <c r="J63" s="1">
        <v>20060105773</v>
      </c>
      <c r="K63" s="1" t="s">
        <v>843</v>
      </c>
      <c r="L63" s="1" t="s">
        <v>1179</v>
      </c>
      <c r="M63" s="2">
        <v>36039</v>
      </c>
      <c r="N63" s="2">
        <v>36192</v>
      </c>
      <c r="O63" s="1" t="s">
        <v>96</v>
      </c>
      <c r="R63" s="1" t="s">
        <v>844</v>
      </c>
      <c r="S63" s="1" t="s">
        <v>98</v>
      </c>
      <c r="T63" s="1" t="s">
        <v>845</v>
      </c>
      <c r="U63" s="1" t="s">
        <v>100</v>
      </c>
      <c r="V63" s="1" t="s">
        <v>221</v>
      </c>
      <c r="W63" s="1" t="s">
        <v>98</v>
      </c>
      <c r="Y63" s="1">
        <v>90</v>
      </c>
      <c r="Z63" s="1" t="s">
        <v>846</v>
      </c>
      <c r="AC63" s="1">
        <v>1998</v>
      </c>
      <c r="AE63" s="1">
        <v>50</v>
      </c>
      <c r="AF63" s="1">
        <v>100</v>
      </c>
      <c r="AG63" s="1">
        <v>100</v>
      </c>
      <c r="AH63" s="1">
        <v>0</v>
      </c>
      <c r="AI63" s="1" t="s">
        <v>270</v>
      </c>
      <c r="AJ63" s="1" t="s">
        <v>104</v>
      </c>
      <c r="AL63" s="1" t="s">
        <v>1285</v>
      </c>
    </row>
    <row r="64" spans="1:38" ht="12.75" outlineLevel="2">
      <c r="A64" s="1">
        <v>48</v>
      </c>
      <c r="B64" s="1" t="s">
        <v>1173</v>
      </c>
      <c r="C64" s="1" t="s">
        <v>100</v>
      </c>
      <c r="D64" s="1">
        <v>283.95</v>
      </c>
      <c r="E64" s="1" t="s">
        <v>1174</v>
      </c>
      <c r="F64" s="1" t="s">
        <v>1214</v>
      </c>
      <c r="G64" s="1" t="s">
        <v>1215</v>
      </c>
      <c r="H64" s="1" t="s">
        <v>697</v>
      </c>
      <c r="I64" s="1">
        <v>1313</v>
      </c>
      <c r="J64" s="1">
        <v>20109040365</v>
      </c>
      <c r="K64" s="1" t="s">
        <v>700</v>
      </c>
      <c r="L64" s="1" t="s">
        <v>1179</v>
      </c>
      <c r="M64" s="2">
        <v>36039</v>
      </c>
      <c r="N64" s="2">
        <v>36373</v>
      </c>
      <c r="O64" s="1" t="s">
        <v>96</v>
      </c>
      <c r="R64" s="1" t="s">
        <v>648</v>
      </c>
      <c r="S64" s="1" t="s">
        <v>1219</v>
      </c>
      <c r="T64" s="1" t="s">
        <v>701</v>
      </c>
      <c r="U64" s="1" t="s">
        <v>100</v>
      </c>
      <c r="V64" s="1" t="s">
        <v>650</v>
      </c>
      <c r="W64" s="1" t="s">
        <v>1219</v>
      </c>
      <c r="Y64" s="1">
        <v>90</v>
      </c>
      <c r="Z64" s="1" t="s">
        <v>702</v>
      </c>
      <c r="AC64" s="1">
        <v>1998</v>
      </c>
      <c r="AE64" s="1">
        <v>141.975</v>
      </c>
      <c r="AF64" s="1">
        <v>283.95</v>
      </c>
      <c r="AG64" s="1">
        <v>283.95</v>
      </c>
      <c r="AH64" s="1">
        <v>0</v>
      </c>
      <c r="AI64" s="1" t="s">
        <v>104</v>
      </c>
      <c r="AJ64" s="1" t="s">
        <v>104</v>
      </c>
      <c r="AL64" s="1" t="s">
        <v>1279</v>
      </c>
    </row>
    <row r="65" spans="1:38" ht="12.75" outlineLevel="2">
      <c r="A65" s="1">
        <v>55</v>
      </c>
      <c r="B65" s="1" t="s">
        <v>1173</v>
      </c>
      <c r="C65" s="1" t="s">
        <v>100</v>
      </c>
      <c r="D65" s="1">
        <v>393.098</v>
      </c>
      <c r="E65" s="1" t="s">
        <v>1174</v>
      </c>
      <c r="F65" s="1" t="s">
        <v>1214</v>
      </c>
      <c r="G65" s="1" t="s">
        <v>1215</v>
      </c>
      <c r="H65" s="1" t="s">
        <v>697</v>
      </c>
      <c r="I65" s="1">
        <v>1313</v>
      </c>
      <c r="J65" s="1">
        <v>20109106405</v>
      </c>
      <c r="K65" s="1" t="s">
        <v>532</v>
      </c>
      <c r="L65" s="1" t="s">
        <v>1179</v>
      </c>
      <c r="M65" s="2">
        <v>35490</v>
      </c>
      <c r="N65" s="2">
        <v>36192</v>
      </c>
      <c r="O65" s="1" t="s">
        <v>96</v>
      </c>
      <c r="R65" s="1" t="s">
        <v>495</v>
      </c>
      <c r="S65" s="1" t="s">
        <v>1204</v>
      </c>
      <c r="T65" s="1" t="s">
        <v>496</v>
      </c>
      <c r="U65" s="1" t="s">
        <v>100</v>
      </c>
      <c r="V65" s="1" t="s">
        <v>497</v>
      </c>
      <c r="W65" s="1" t="s">
        <v>1204</v>
      </c>
      <c r="Y65" s="1">
        <v>90</v>
      </c>
      <c r="Z65" s="1" t="s">
        <v>533</v>
      </c>
      <c r="AC65" s="1">
        <v>1998</v>
      </c>
      <c r="AE65" s="1">
        <v>250</v>
      </c>
      <c r="AF65" s="1">
        <v>393.098</v>
      </c>
      <c r="AG65" s="1">
        <v>393.098</v>
      </c>
      <c r="AH65" s="1">
        <v>0</v>
      </c>
      <c r="AI65" s="1" t="s">
        <v>270</v>
      </c>
      <c r="AJ65" s="1" t="s">
        <v>104</v>
      </c>
      <c r="AL65" s="1" t="s">
        <v>1282</v>
      </c>
    </row>
    <row r="66" spans="1:38" ht="12.75" outlineLevel="2">
      <c r="A66" s="1">
        <v>35</v>
      </c>
      <c r="B66" s="1" t="s">
        <v>1173</v>
      </c>
      <c r="C66" s="1" t="s">
        <v>100</v>
      </c>
      <c r="D66" s="1">
        <v>500.525</v>
      </c>
      <c r="E66" s="1" t="s">
        <v>1174</v>
      </c>
      <c r="F66" s="1" t="s">
        <v>1196</v>
      </c>
      <c r="G66" s="1" t="s">
        <v>342</v>
      </c>
      <c r="H66" s="1" t="s">
        <v>646</v>
      </c>
      <c r="I66" s="1">
        <v>3091</v>
      </c>
      <c r="J66" s="1">
        <v>20025107624</v>
      </c>
      <c r="K66" s="1" t="s">
        <v>522</v>
      </c>
      <c r="L66" s="1" t="s">
        <v>1179</v>
      </c>
      <c r="M66" s="2">
        <v>35612</v>
      </c>
      <c r="N66" s="2">
        <v>36373</v>
      </c>
      <c r="O66" s="1" t="s">
        <v>96</v>
      </c>
      <c r="R66" s="1" t="s">
        <v>523</v>
      </c>
      <c r="S66" s="1" t="s">
        <v>228</v>
      </c>
      <c r="T66" s="1" t="s">
        <v>524</v>
      </c>
      <c r="U66" s="1" t="s">
        <v>100</v>
      </c>
      <c r="V66" s="1" t="s">
        <v>525</v>
      </c>
      <c r="W66" s="1" t="s">
        <v>228</v>
      </c>
      <c r="Y66" s="1">
        <v>90</v>
      </c>
      <c r="Z66" s="1" t="s">
        <v>526</v>
      </c>
      <c r="AC66" s="1">
        <v>1998</v>
      </c>
      <c r="AE66" s="1">
        <v>248.099</v>
      </c>
      <c r="AF66" s="1">
        <v>500.525</v>
      </c>
      <c r="AG66" s="1">
        <v>500.525</v>
      </c>
      <c r="AH66" s="1">
        <v>0</v>
      </c>
      <c r="AI66" s="1" t="s">
        <v>270</v>
      </c>
      <c r="AJ66" s="1" t="s">
        <v>104</v>
      </c>
      <c r="AL66" s="1" t="s">
        <v>1278</v>
      </c>
    </row>
    <row r="67" spans="1:38" ht="12.75" outlineLevel="2">
      <c r="A67" s="1">
        <v>36</v>
      </c>
      <c r="B67" s="1" t="s">
        <v>1173</v>
      </c>
      <c r="C67" s="1" t="s">
        <v>100</v>
      </c>
      <c r="E67" s="1" t="s">
        <v>1174</v>
      </c>
      <c r="F67" s="1" t="s">
        <v>1196</v>
      </c>
      <c r="G67" s="1" t="s">
        <v>342</v>
      </c>
      <c r="H67" s="1" t="s">
        <v>646</v>
      </c>
      <c r="I67" s="1">
        <v>3091</v>
      </c>
      <c r="J67" s="1">
        <v>20026203497</v>
      </c>
      <c r="K67" s="1" t="s">
        <v>344</v>
      </c>
      <c r="L67" s="1" t="s">
        <v>345</v>
      </c>
      <c r="M67" s="2">
        <v>34608</v>
      </c>
      <c r="N67" s="2">
        <v>36770</v>
      </c>
      <c r="O67" s="1" t="s">
        <v>96</v>
      </c>
      <c r="T67" s="1" t="s">
        <v>346</v>
      </c>
      <c r="U67" s="1" t="s">
        <v>100</v>
      </c>
      <c r="V67" s="1" t="s">
        <v>347</v>
      </c>
      <c r="W67" s="1" t="s">
        <v>98</v>
      </c>
      <c r="Z67" s="1" t="s">
        <v>348</v>
      </c>
      <c r="AC67" s="1">
        <v>1998</v>
      </c>
      <c r="AE67" s="1">
        <v>386.103</v>
      </c>
      <c r="AI67" s="1" t="s">
        <v>104</v>
      </c>
      <c r="AJ67" s="1" t="s">
        <v>104</v>
      </c>
      <c r="AL67" s="1" t="s">
        <v>1120</v>
      </c>
    </row>
    <row r="68" spans="1:38" ht="12.75" outlineLevel="2">
      <c r="A68" s="1">
        <v>37</v>
      </c>
      <c r="B68" s="1" t="s">
        <v>1173</v>
      </c>
      <c r="C68" s="1" t="s">
        <v>100</v>
      </c>
      <c r="E68" s="1" t="s">
        <v>1174</v>
      </c>
      <c r="F68" s="1" t="s">
        <v>1196</v>
      </c>
      <c r="G68" s="1" t="s">
        <v>342</v>
      </c>
      <c r="H68" s="1" t="s">
        <v>646</v>
      </c>
      <c r="I68" s="1">
        <v>3091</v>
      </c>
      <c r="J68" s="1">
        <v>20026203498</v>
      </c>
      <c r="K68" s="1" t="s">
        <v>349</v>
      </c>
      <c r="L68" s="1" t="s">
        <v>345</v>
      </c>
      <c r="M68" s="2">
        <v>34608</v>
      </c>
      <c r="N68" s="2">
        <v>36770</v>
      </c>
      <c r="O68" s="1" t="s">
        <v>96</v>
      </c>
      <c r="T68" s="1" t="s">
        <v>350</v>
      </c>
      <c r="U68" s="1" t="s">
        <v>100</v>
      </c>
      <c r="V68" s="1" t="s">
        <v>351</v>
      </c>
      <c r="W68" s="1" t="s">
        <v>1219</v>
      </c>
      <c r="Z68" s="1" t="s">
        <v>352</v>
      </c>
      <c r="AC68" s="1">
        <v>1998</v>
      </c>
      <c r="AE68" s="1">
        <v>469.221</v>
      </c>
      <c r="AI68" s="1" t="s">
        <v>104</v>
      </c>
      <c r="AJ68" s="1" t="s">
        <v>104</v>
      </c>
      <c r="AL68" s="1" t="s">
        <v>1120</v>
      </c>
    </row>
    <row r="69" spans="1:38" ht="12.75" outlineLevel="2">
      <c r="A69" s="1">
        <v>39</v>
      </c>
      <c r="B69" s="1" t="s">
        <v>1173</v>
      </c>
      <c r="C69" s="1" t="s">
        <v>100</v>
      </c>
      <c r="E69" s="1" t="s">
        <v>1174</v>
      </c>
      <c r="F69" s="1" t="s">
        <v>1196</v>
      </c>
      <c r="G69" s="1" t="s">
        <v>342</v>
      </c>
      <c r="H69" s="1" t="s">
        <v>646</v>
      </c>
      <c r="I69" s="1">
        <v>3091</v>
      </c>
      <c r="J69" s="1">
        <v>20026203500</v>
      </c>
      <c r="K69" s="1" t="s">
        <v>357</v>
      </c>
      <c r="L69" s="1" t="s">
        <v>345</v>
      </c>
      <c r="M69" s="2">
        <v>34608</v>
      </c>
      <c r="N69" s="2">
        <v>36770</v>
      </c>
      <c r="O69" s="1" t="s">
        <v>96</v>
      </c>
      <c r="T69" s="1" t="s">
        <v>358</v>
      </c>
      <c r="U69" s="1" t="s">
        <v>100</v>
      </c>
      <c r="V69" s="1" t="s">
        <v>359</v>
      </c>
      <c r="W69" s="1" t="s">
        <v>215</v>
      </c>
      <c r="Z69" s="1" t="s">
        <v>360</v>
      </c>
      <c r="AC69" s="1">
        <v>1998</v>
      </c>
      <c r="AE69" s="1">
        <v>438.781</v>
      </c>
      <c r="AI69" s="1" t="s">
        <v>104</v>
      </c>
      <c r="AJ69" s="1" t="s">
        <v>104</v>
      </c>
      <c r="AL69" s="1" t="s">
        <v>1121</v>
      </c>
    </row>
    <row r="70" spans="1:38" ht="12.75" outlineLevel="2">
      <c r="A70" s="1">
        <v>40</v>
      </c>
      <c r="B70" s="1" t="s">
        <v>1173</v>
      </c>
      <c r="C70" s="1" t="s">
        <v>100</v>
      </c>
      <c r="E70" s="1" t="s">
        <v>1174</v>
      </c>
      <c r="F70" s="1" t="s">
        <v>1196</v>
      </c>
      <c r="G70" s="1" t="s">
        <v>342</v>
      </c>
      <c r="H70" s="1" t="s">
        <v>646</v>
      </c>
      <c r="I70" s="1">
        <v>3091</v>
      </c>
      <c r="J70" s="1">
        <v>20026203501</v>
      </c>
      <c r="K70" s="1" t="s">
        <v>361</v>
      </c>
      <c r="L70" s="1" t="s">
        <v>345</v>
      </c>
      <c r="M70" s="2">
        <v>34608</v>
      </c>
      <c r="N70" s="2">
        <v>36770</v>
      </c>
      <c r="O70" s="1" t="s">
        <v>96</v>
      </c>
      <c r="T70" s="1" t="s">
        <v>362</v>
      </c>
      <c r="U70" s="1" t="s">
        <v>100</v>
      </c>
      <c r="V70" s="1" t="s">
        <v>363</v>
      </c>
      <c r="W70" s="1" t="s">
        <v>98</v>
      </c>
      <c r="Z70" s="1" t="s">
        <v>364</v>
      </c>
      <c r="AC70" s="1">
        <v>1998</v>
      </c>
      <c r="AE70" s="1">
        <v>307.711</v>
      </c>
      <c r="AI70" s="1" t="s">
        <v>104</v>
      </c>
      <c r="AJ70" s="1" t="s">
        <v>104</v>
      </c>
      <c r="AL70" s="1" t="s">
        <v>1122</v>
      </c>
    </row>
    <row r="71" spans="1:38" ht="12.75" outlineLevel="2">
      <c r="A71" s="1">
        <v>81</v>
      </c>
      <c r="B71" s="1" t="s">
        <v>1173</v>
      </c>
      <c r="C71" s="1" t="s">
        <v>100</v>
      </c>
      <c r="E71" s="1" t="s">
        <v>1174</v>
      </c>
      <c r="F71" s="1" t="s">
        <v>1238</v>
      </c>
      <c r="G71" s="1" t="s">
        <v>258</v>
      </c>
      <c r="H71" s="1" t="s">
        <v>811</v>
      </c>
      <c r="I71" s="1">
        <v>1848</v>
      </c>
      <c r="J71" s="1">
        <v>20054107017</v>
      </c>
      <c r="K71" s="1" t="s">
        <v>462</v>
      </c>
      <c r="L71" s="1" t="s">
        <v>1179</v>
      </c>
      <c r="M71" s="2">
        <v>35278</v>
      </c>
      <c r="N71" s="2">
        <v>35977</v>
      </c>
      <c r="O71" s="1" t="s">
        <v>96</v>
      </c>
      <c r="R71" s="1" t="s">
        <v>272</v>
      </c>
      <c r="S71" s="1" t="s">
        <v>273</v>
      </c>
      <c r="T71" s="1" t="s">
        <v>377</v>
      </c>
      <c r="U71" s="1" t="s">
        <v>100</v>
      </c>
      <c r="V71" s="1" t="s">
        <v>275</v>
      </c>
      <c r="W71" s="1" t="s">
        <v>273</v>
      </c>
      <c r="Y71" s="1">
        <v>13</v>
      </c>
      <c r="Z71" s="1" t="s">
        <v>463</v>
      </c>
      <c r="AC71" s="1">
        <v>1998</v>
      </c>
      <c r="AE71" s="1">
        <v>250</v>
      </c>
      <c r="AI71" s="1" t="s">
        <v>270</v>
      </c>
      <c r="AJ71" s="1" t="s">
        <v>104</v>
      </c>
      <c r="AL71" s="1" t="s">
        <v>773</v>
      </c>
    </row>
    <row r="72" spans="1:38" ht="12.75" outlineLevel="2">
      <c r="A72" s="1">
        <v>72</v>
      </c>
      <c r="B72" s="1" t="s">
        <v>1173</v>
      </c>
      <c r="C72" s="1" t="s">
        <v>1250</v>
      </c>
      <c r="D72" s="1">
        <v>5</v>
      </c>
      <c r="E72" s="1" t="s">
        <v>1174</v>
      </c>
      <c r="F72" s="1" t="s">
        <v>714</v>
      </c>
      <c r="G72" s="1" t="s">
        <v>715</v>
      </c>
      <c r="H72" s="1" t="s">
        <v>716</v>
      </c>
      <c r="I72" s="1">
        <v>862</v>
      </c>
      <c r="J72" s="1">
        <v>20120085953</v>
      </c>
      <c r="K72" s="1" t="s">
        <v>803</v>
      </c>
      <c r="L72" s="1" t="s">
        <v>1179</v>
      </c>
      <c r="M72" s="2">
        <v>36039</v>
      </c>
      <c r="N72" s="2">
        <v>36404</v>
      </c>
      <c r="O72" s="1" t="s">
        <v>96</v>
      </c>
      <c r="R72" s="1" t="s">
        <v>312</v>
      </c>
      <c r="S72" s="1" t="s">
        <v>313</v>
      </c>
      <c r="T72" s="1" t="s">
        <v>804</v>
      </c>
      <c r="U72" s="1" t="s">
        <v>1250</v>
      </c>
      <c r="V72" s="1" t="s">
        <v>315</v>
      </c>
      <c r="W72" s="1" t="s">
        <v>313</v>
      </c>
      <c r="Y72" s="1">
        <v>90</v>
      </c>
      <c r="Z72" s="1" t="s">
        <v>805</v>
      </c>
      <c r="AC72" s="1">
        <v>1998</v>
      </c>
      <c r="AE72" s="1">
        <v>2.5</v>
      </c>
      <c r="AF72" s="1">
        <v>5</v>
      </c>
      <c r="AG72" s="1">
        <v>5</v>
      </c>
      <c r="AH72" s="1">
        <v>0</v>
      </c>
      <c r="AI72" s="1" t="s">
        <v>104</v>
      </c>
      <c r="AJ72" s="1" t="s">
        <v>104</v>
      </c>
      <c r="AL72" s="1" t="s">
        <v>161</v>
      </c>
    </row>
    <row r="73" spans="1:38" ht="12.75" outlineLevel="2">
      <c r="A73" s="1">
        <v>49</v>
      </c>
      <c r="B73" s="1" t="s">
        <v>1173</v>
      </c>
      <c r="C73" s="1" t="s">
        <v>1250</v>
      </c>
      <c r="D73" s="1">
        <v>74.523</v>
      </c>
      <c r="E73" s="1" t="s">
        <v>1174</v>
      </c>
      <c r="F73" s="1" t="s">
        <v>1214</v>
      </c>
      <c r="G73" s="1" t="s">
        <v>1215</v>
      </c>
      <c r="H73" s="1" t="s">
        <v>697</v>
      </c>
      <c r="I73" s="1">
        <v>1313</v>
      </c>
      <c r="J73" s="1">
        <v>20109081404</v>
      </c>
      <c r="K73" s="1" t="s">
        <v>530</v>
      </c>
      <c r="L73" s="1" t="s">
        <v>1179</v>
      </c>
      <c r="M73" s="2">
        <v>35612</v>
      </c>
      <c r="N73" s="2">
        <v>36373</v>
      </c>
      <c r="O73" s="1" t="s">
        <v>96</v>
      </c>
      <c r="R73" s="1" t="s">
        <v>1248</v>
      </c>
      <c r="S73" s="1" t="s">
        <v>98</v>
      </c>
      <c r="T73" s="1" t="s">
        <v>1249</v>
      </c>
      <c r="U73" s="1" t="s">
        <v>1250</v>
      </c>
      <c r="V73" s="1" t="s">
        <v>1251</v>
      </c>
      <c r="W73" s="1" t="s">
        <v>98</v>
      </c>
      <c r="Y73" s="1">
        <v>90</v>
      </c>
      <c r="Z73" s="1" t="s">
        <v>531</v>
      </c>
      <c r="AC73" s="1">
        <v>1998</v>
      </c>
      <c r="AE73" s="1">
        <v>48.386</v>
      </c>
      <c r="AF73" s="1">
        <v>74.523</v>
      </c>
      <c r="AG73" s="1">
        <v>74.523</v>
      </c>
      <c r="AH73" s="1">
        <v>0</v>
      </c>
      <c r="AI73" s="1" t="s">
        <v>104</v>
      </c>
      <c r="AJ73" s="1" t="s">
        <v>104</v>
      </c>
      <c r="AL73" s="1" t="s">
        <v>160</v>
      </c>
    </row>
    <row r="74" spans="1:38" ht="12.75" outlineLevel="2">
      <c r="A74" s="1">
        <v>19</v>
      </c>
      <c r="B74" s="1" t="s">
        <v>1173</v>
      </c>
      <c r="C74" s="1" t="s">
        <v>1250</v>
      </c>
      <c r="D74" s="1">
        <v>84.262</v>
      </c>
      <c r="E74" s="1" t="s">
        <v>1174</v>
      </c>
      <c r="F74" s="1" t="s">
        <v>1196</v>
      </c>
      <c r="G74" s="1" t="s">
        <v>342</v>
      </c>
      <c r="H74" s="1" t="s">
        <v>646</v>
      </c>
      <c r="I74" s="1">
        <v>3091</v>
      </c>
      <c r="J74" s="1">
        <v>20025025548</v>
      </c>
      <c r="K74" s="1" t="s">
        <v>453</v>
      </c>
      <c r="L74" s="1" t="s">
        <v>1179</v>
      </c>
      <c r="M74" s="2">
        <v>35156</v>
      </c>
      <c r="N74" s="2">
        <v>36312</v>
      </c>
      <c r="O74" s="1" t="s">
        <v>96</v>
      </c>
      <c r="R74" s="1" t="s">
        <v>1248</v>
      </c>
      <c r="S74" s="1" t="s">
        <v>98</v>
      </c>
      <c r="T74" s="1" t="s">
        <v>1249</v>
      </c>
      <c r="U74" s="1" t="s">
        <v>1250</v>
      </c>
      <c r="V74" s="1" t="s">
        <v>1251</v>
      </c>
      <c r="W74" s="1" t="s">
        <v>98</v>
      </c>
      <c r="Y74" s="1">
        <v>90</v>
      </c>
      <c r="Z74" s="1" t="s">
        <v>454</v>
      </c>
      <c r="AC74" s="1">
        <v>1998</v>
      </c>
      <c r="AE74" s="1">
        <v>63.197</v>
      </c>
      <c r="AF74" s="1">
        <v>84.262</v>
      </c>
      <c r="AG74" s="1">
        <v>84.262</v>
      </c>
      <c r="AH74" s="1">
        <v>0</v>
      </c>
      <c r="AI74" s="1" t="s">
        <v>104</v>
      </c>
      <c r="AJ74" s="1" t="s">
        <v>104</v>
      </c>
      <c r="AL74" s="1" t="s">
        <v>1287</v>
      </c>
    </row>
    <row r="75" spans="1:38" ht="12.75" outlineLevel="2">
      <c r="A75" s="1">
        <v>12</v>
      </c>
      <c r="B75" s="1" t="s">
        <v>1173</v>
      </c>
      <c r="C75" s="1" t="s">
        <v>1250</v>
      </c>
      <c r="D75" s="1">
        <v>127.158</v>
      </c>
      <c r="E75" s="1" t="s">
        <v>1174</v>
      </c>
      <c r="F75" s="1" t="s">
        <v>1175</v>
      </c>
      <c r="G75" s="1" t="s">
        <v>1176</v>
      </c>
      <c r="H75" s="1" t="s">
        <v>624</v>
      </c>
      <c r="I75" s="1">
        <v>255</v>
      </c>
      <c r="J75" s="1">
        <v>20088089911</v>
      </c>
      <c r="K75" s="1" t="s">
        <v>625</v>
      </c>
      <c r="L75" s="1" t="s">
        <v>1179</v>
      </c>
      <c r="M75" s="2">
        <v>36039</v>
      </c>
      <c r="N75" s="2">
        <v>36373</v>
      </c>
      <c r="O75" s="1" t="s">
        <v>96</v>
      </c>
      <c r="R75" s="1" t="s">
        <v>1248</v>
      </c>
      <c r="S75" s="1" t="s">
        <v>98</v>
      </c>
      <c r="T75" s="1" t="s">
        <v>1249</v>
      </c>
      <c r="U75" s="1" t="s">
        <v>1250</v>
      </c>
      <c r="V75" s="1" t="s">
        <v>1251</v>
      </c>
      <c r="W75" s="1" t="s">
        <v>98</v>
      </c>
      <c r="Y75" s="1">
        <v>90</v>
      </c>
      <c r="Z75" s="1" t="s">
        <v>626</v>
      </c>
      <c r="AC75" s="1">
        <v>1998</v>
      </c>
      <c r="AE75" s="1">
        <v>63.579</v>
      </c>
      <c r="AF75" s="1">
        <v>127.158</v>
      </c>
      <c r="AG75" s="1">
        <v>127.158</v>
      </c>
      <c r="AH75" s="1">
        <v>0</v>
      </c>
      <c r="AI75" s="1" t="s">
        <v>104</v>
      </c>
      <c r="AJ75" s="1" t="s">
        <v>104</v>
      </c>
      <c r="AL75" s="1" t="s">
        <v>1286</v>
      </c>
    </row>
    <row r="76" spans="1:38" ht="12.75" outlineLevel="2">
      <c r="A76" s="1">
        <v>33</v>
      </c>
      <c r="B76" s="1" t="s">
        <v>1173</v>
      </c>
      <c r="C76" s="1" t="s">
        <v>1250</v>
      </c>
      <c r="D76" s="1">
        <v>130.5</v>
      </c>
      <c r="E76" s="1" t="s">
        <v>1174</v>
      </c>
      <c r="F76" s="1" t="s">
        <v>1196</v>
      </c>
      <c r="G76" s="1" t="s">
        <v>342</v>
      </c>
      <c r="H76" s="1" t="s">
        <v>646</v>
      </c>
      <c r="I76" s="1">
        <v>3091</v>
      </c>
      <c r="J76" s="1">
        <v>20025089735</v>
      </c>
      <c r="K76" s="1" t="s">
        <v>684</v>
      </c>
      <c r="L76" s="1" t="s">
        <v>1179</v>
      </c>
      <c r="M76" s="2">
        <v>36039</v>
      </c>
      <c r="N76" s="2">
        <v>36373</v>
      </c>
      <c r="O76" s="1" t="s">
        <v>96</v>
      </c>
      <c r="R76" s="1" t="s">
        <v>1248</v>
      </c>
      <c r="S76" s="1" t="s">
        <v>98</v>
      </c>
      <c r="T76" s="1" t="s">
        <v>685</v>
      </c>
      <c r="U76" s="1" t="s">
        <v>1250</v>
      </c>
      <c r="V76" s="1" t="s">
        <v>1251</v>
      </c>
      <c r="W76" s="1" t="s">
        <v>98</v>
      </c>
      <c r="Y76" s="1">
        <v>11</v>
      </c>
      <c r="Z76" s="1" t="s">
        <v>686</v>
      </c>
      <c r="AC76" s="1">
        <v>1998</v>
      </c>
      <c r="AE76" s="1">
        <v>65.25</v>
      </c>
      <c r="AF76" s="1">
        <v>130.5</v>
      </c>
      <c r="AG76" s="1">
        <v>130.5</v>
      </c>
      <c r="AH76" s="1">
        <v>0</v>
      </c>
      <c r="AI76" s="1" t="s">
        <v>104</v>
      </c>
      <c r="AJ76" s="1" t="s">
        <v>104</v>
      </c>
      <c r="AL76" s="1" t="s">
        <v>158</v>
      </c>
    </row>
    <row r="77" spans="1:38" ht="12.75" outlineLevel="2">
      <c r="A77" s="1">
        <v>29</v>
      </c>
      <c r="B77" s="1" t="s">
        <v>1173</v>
      </c>
      <c r="C77" s="1" t="s">
        <v>1250</v>
      </c>
      <c r="D77" s="1">
        <v>133.973</v>
      </c>
      <c r="E77" s="1" t="s">
        <v>1174</v>
      </c>
      <c r="F77" s="1" t="s">
        <v>1196</v>
      </c>
      <c r="G77" s="1" t="s">
        <v>342</v>
      </c>
      <c r="H77" s="1" t="s">
        <v>646</v>
      </c>
      <c r="I77" s="1">
        <v>3091</v>
      </c>
      <c r="J77" s="1">
        <v>20025072239</v>
      </c>
      <c r="K77" s="1" t="s">
        <v>668</v>
      </c>
      <c r="L77" s="1" t="s">
        <v>1179</v>
      </c>
      <c r="M77" s="2">
        <v>35977</v>
      </c>
      <c r="N77" s="2">
        <v>36312</v>
      </c>
      <c r="O77" s="1" t="s">
        <v>96</v>
      </c>
      <c r="R77" s="1" t="s">
        <v>669</v>
      </c>
      <c r="S77" s="1" t="s">
        <v>670</v>
      </c>
      <c r="T77" s="1" t="s">
        <v>671</v>
      </c>
      <c r="U77" s="1" t="s">
        <v>1250</v>
      </c>
      <c r="V77" s="1" t="s">
        <v>672</v>
      </c>
      <c r="W77" s="1" t="s">
        <v>670</v>
      </c>
      <c r="Y77" s="1">
        <v>90</v>
      </c>
      <c r="Z77" s="1" t="s">
        <v>673</v>
      </c>
      <c r="AC77" s="1">
        <v>1998</v>
      </c>
      <c r="AE77" s="1">
        <v>66.987</v>
      </c>
      <c r="AF77" s="1">
        <v>133.973</v>
      </c>
      <c r="AG77" s="1">
        <v>133.973</v>
      </c>
      <c r="AH77" s="1">
        <v>0</v>
      </c>
      <c r="AI77" s="1" t="s">
        <v>104</v>
      </c>
      <c r="AJ77" s="1" t="s">
        <v>104</v>
      </c>
      <c r="AL77" s="1" t="s">
        <v>1290</v>
      </c>
    </row>
    <row r="78" spans="1:38" ht="12.75" outlineLevel="2">
      <c r="A78" s="1">
        <v>76</v>
      </c>
      <c r="B78" s="1" t="s">
        <v>1173</v>
      </c>
      <c r="C78" s="1" t="s">
        <v>1250</v>
      </c>
      <c r="D78" s="1">
        <v>166.72</v>
      </c>
      <c r="E78" s="1" t="s">
        <v>1174</v>
      </c>
      <c r="F78" s="1" t="s">
        <v>1238</v>
      </c>
      <c r="G78" s="1" t="s">
        <v>258</v>
      </c>
      <c r="H78" s="1" t="s">
        <v>811</v>
      </c>
      <c r="I78" s="1">
        <v>1848</v>
      </c>
      <c r="J78" s="1">
        <v>20054089337</v>
      </c>
      <c r="K78" s="1" t="s">
        <v>818</v>
      </c>
      <c r="L78" s="1" t="s">
        <v>1179</v>
      </c>
      <c r="M78" s="2">
        <v>36039</v>
      </c>
      <c r="N78" s="2">
        <v>36404</v>
      </c>
      <c r="O78" s="1" t="s">
        <v>96</v>
      </c>
      <c r="R78" s="1" t="s">
        <v>312</v>
      </c>
      <c r="S78" s="1" t="s">
        <v>313</v>
      </c>
      <c r="T78" s="1" t="s">
        <v>819</v>
      </c>
      <c r="U78" s="1" t="s">
        <v>1250</v>
      </c>
      <c r="V78" s="1" t="s">
        <v>315</v>
      </c>
      <c r="W78" s="1" t="s">
        <v>313</v>
      </c>
      <c r="Y78" s="1">
        <v>15</v>
      </c>
      <c r="Z78" s="1" t="s">
        <v>820</v>
      </c>
      <c r="AC78" s="1">
        <v>1998</v>
      </c>
      <c r="AE78" s="1">
        <v>83.36</v>
      </c>
      <c r="AF78" s="1">
        <v>166.72</v>
      </c>
      <c r="AG78" s="1">
        <v>166.72</v>
      </c>
      <c r="AH78" s="1">
        <v>0</v>
      </c>
      <c r="AI78" s="1" t="s">
        <v>104</v>
      </c>
      <c r="AJ78" s="1" t="s">
        <v>104</v>
      </c>
      <c r="AL78" s="1" t="s">
        <v>163</v>
      </c>
    </row>
    <row r="79" spans="1:38" ht="12.75" outlineLevel="2">
      <c r="A79" s="1">
        <v>84</v>
      </c>
      <c r="B79" s="1" t="s">
        <v>1173</v>
      </c>
      <c r="C79" s="1" t="s">
        <v>1250</v>
      </c>
      <c r="D79" s="1">
        <v>199.437</v>
      </c>
      <c r="E79" s="1" t="s">
        <v>1174</v>
      </c>
      <c r="F79" s="1" t="s">
        <v>1238</v>
      </c>
      <c r="G79" s="1" t="s">
        <v>1239</v>
      </c>
      <c r="H79" s="1" t="s">
        <v>829</v>
      </c>
      <c r="I79" s="1">
        <v>956</v>
      </c>
      <c r="J79" s="1">
        <v>20055052455</v>
      </c>
      <c r="K79" s="1" t="s">
        <v>1247</v>
      </c>
      <c r="L79" s="1" t="s">
        <v>1179</v>
      </c>
      <c r="M79" s="2">
        <v>34213</v>
      </c>
      <c r="N79" s="2">
        <v>36100</v>
      </c>
      <c r="O79" s="1" t="s">
        <v>96</v>
      </c>
      <c r="R79" s="1" t="s">
        <v>1248</v>
      </c>
      <c r="S79" s="1" t="s">
        <v>98</v>
      </c>
      <c r="T79" s="1" t="s">
        <v>1249</v>
      </c>
      <c r="U79" s="1" t="s">
        <v>1250</v>
      </c>
      <c r="V79" s="1" t="s">
        <v>1251</v>
      </c>
      <c r="W79" s="1" t="s">
        <v>98</v>
      </c>
      <c r="Y79" s="1">
        <v>90</v>
      </c>
      <c r="Z79" s="1" t="s">
        <v>1252</v>
      </c>
      <c r="AC79" s="1">
        <v>1998</v>
      </c>
      <c r="AE79" s="1">
        <v>114.382</v>
      </c>
      <c r="AF79" s="1">
        <v>199.437</v>
      </c>
      <c r="AG79" s="1">
        <v>199.437</v>
      </c>
      <c r="AH79" s="1">
        <v>0</v>
      </c>
      <c r="AI79" s="1" t="s">
        <v>104</v>
      </c>
      <c r="AJ79" s="1" t="s">
        <v>104</v>
      </c>
      <c r="AL79" s="1" t="s">
        <v>164</v>
      </c>
    </row>
    <row r="80" spans="1:38" ht="12.75" outlineLevel="2">
      <c r="A80" s="1">
        <v>74</v>
      </c>
      <c r="B80" s="1" t="s">
        <v>1173</v>
      </c>
      <c r="C80" s="1" t="s">
        <v>1250</v>
      </c>
      <c r="D80" s="1">
        <v>218.716</v>
      </c>
      <c r="E80" s="1" t="s">
        <v>1174</v>
      </c>
      <c r="F80" s="1" t="s">
        <v>1238</v>
      </c>
      <c r="G80" s="1" t="s">
        <v>258</v>
      </c>
      <c r="H80" s="1" t="s">
        <v>811</v>
      </c>
      <c r="I80" s="1">
        <v>1848</v>
      </c>
      <c r="J80" s="1">
        <v>20054054455</v>
      </c>
      <c r="K80" s="1" t="s">
        <v>812</v>
      </c>
      <c r="L80" s="1" t="s">
        <v>1179</v>
      </c>
      <c r="M80" s="2">
        <v>35704</v>
      </c>
      <c r="N80" s="2">
        <v>36130</v>
      </c>
      <c r="O80" s="1" t="s">
        <v>96</v>
      </c>
      <c r="R80" s="1" t="s">
        <v>1248</v>
      </c>
      <c r="S80" s="1" t="s">
        <v>98</v>
      </c>
      <c r="T80" s="1" t="s">
        <v>813</v>
      </c>
      <c r="U80" s="1" t="s">
        <v>1250</v>
      </c>
      <c r="V80" s="1" t="s">
        <v>1251</v>
      </c>
      <c r="W80" s="1" t="s">
        <v>98</v>
      </c>
      <c r="Y80" s="1">
        <v>9</v>
      </c>
      <c r="Z80" s="1" t="s">
        <v>814</v>
      </c>
      <c r="AC80" s="1">
        <v>1998</v>
      </c>
      <c r="AE80" s="1">
        <v>109.358</v>
      </c>
      <c r="AF80" s="1">
        <v>218.716</v>
      </c>
      <c r="AG80" s="1">
        <v>218.716</v>
      </c>
      <c r="AH80" s="1">
        <v>0</v>
      </c>
      <c r="AI80" s="1" t="s">
        <v>104</v>
      </c>
      <c r="AJ80" s="1" t="s">
        <v>104</v>
      </c>
      <c r="AL80" s="1" t="s">
        <v>162</v>
      </c>
    </row>
    <row r="81" spans="1:38" ht="12.75" outlineLevel="2">
      <c r="A81" s="1">
        <v>42</v>
      </c>
      <c r="B81" s="1" t="s">
        <v>1173</v>
      </c>
      <c r="C81" s="1" t="s">
        <v>1250</v>
      </c>
      <c r="D81" s="1">
        <v>269.601</v>
      </c>
      <c r="E81" s="1" t="s">
        <v>1174</v>
      </c>
      <c r="F81" s="1" t="s">
        <v>689</v>
      </c>
      <c r="G81" s="1" t="s">
        <v>690</v>
      </c>
      <c r="H81" s="1" t="s">
        <v>691</v>
      </c>
      <c r="I81" s="1">
        <v>1333</v>
      </c>
      <c r="J81" s="1">
        <v>20039038795</v>
      </c>
      <c r="K81" s="1" t="s">
        <v>692</v>
      </c>
      <c r="L81" s="1" t="s">
        <v>1179</v>
      </c>
      <c r="M81" s="2">
        <v>36039</v>
      </c>
      <c r="N81" s="2">
        <v>36373</v>
      </c>
      <c r="O81" s="1" t="s">
        <v>96</v>
      </c>
      <c r="R81" s="1" t="s">
        <v>693</v>
      </c>
      <c r="S81" s="1" t="s">
        <v>1219</v>
      </c>
      <c r="T81" s="1" t="s">
        <v>694</v>
      </c>
      <c r="U81" s="1" t="s">
        <v>1250</v>
      </c>
      <c r="V81" s="1" t="s">
        <v>695</v>
      </c>
      <c r="W81" s="1" t="s">
        <v>1219</v>
      </c>
      <c r="Y81" s="1">
        <v>90</v>
      </c>
      <c r="Z81" s="1" t="s">
        <v>696</v>
      </c>
      <c r="AC81" s="1">
        <v>1998</v>
      </c>
      <c r="AE81" s="1">
        <v>134.801</v>
      </c>
      <c r="AF81" s="1">
        <v>269.601</v>
      </c>
      <c r="AG81" s="1">
        <v>269.601</v>
      </c>
      <c r="AH81" s="1">
        <v>0</v>
      </c>
      <c r="AI81" s="1" t="s">
        <v>104</v>
      </c>
      <c r="AJ81" s="1" t="s">
        <v>104</v>
      </c>
      <c r="AL81" s="1" t="s">
        <v>159</v>
      </c>
    </row>
    <row r="82" spans="1:38" ht="12.75" outlineLevel="2">
      <c r="A82" s="1">
        <v>97</v>
      </c>
      <c r="B82" s="1" t="s">
        <v>1173</v>
      </c>
      <c r="C82" s="1" t="s">
        <v>1250</v>
      </c>
      <c r="D82" s="1">
        <v>287.588</v>
      </c>
      <c r="E82" s="1" t="s">
        <v>1174</v>
      </c>
      <c r="F82" s="1" t="s">
        <v>1263</v>
      </c>
      <c r="G82" s="1" t="s">
        <v>847</v>
      </c>
      <c r="H82" s="1" t="s">
        <v>848</v>
      </c>
      <c r="I82" s="1">
        <v>1930</v>
      </c>
      <c r="J82" s="1">
        <v>20083034224</v>
      </c>
      <c r="K82" s="1" t="s">
        <v>849</v>
      </c>
      <c r="L82" s="1" t="s">
        <v>1179</v>
      </c>
      <c r="M82" s="2">
        <v>35886</v>
      </c>
      <c r="N82" s="2">
        <v>36220</v>
      </c>
      <c r="O82" s="1" t="s">
        <v>96</v>
      </c>
      <c r="R82" s="1" t="s">
        <v>669</v>
      </c>
      <c r="S82" s="1" t="s">
        <v>670</v>
      </c>
      <c r="T82" s="1" t="s">
        <v>671</v>
      </c>
      <c r="U82" s="1" t="s">
        <v>1250</v>
      </c>
      <c r="V82" s="1" t="s">
        <v>672</v>
      </c>
      <c r="W82" s="1" t="s">
        <v>670</v>
      </c>
      <c r="Y82" s="1">
        <v>90</v>
      </c>
      <c r="Z82" s="1" t="s">
        <v>673</v>
      </c>
      <c r="AC82" s="1">
        <v>1998</v>
      </c>
      <c r="AE82" s="1">
        <v>143.794</v>
      </c>
      <c r="AF82" s="1">
        <v>287.588</v>
      </c>
      <c r="AG82" s="1">
        <v>287.588</v>
      </c>
      <c r="AH82" s="1">
        <v>0</v>
      </c>
      <c r="AI82" s="1" t="s">
        <v>104</v>
      </c>
      <c r="AJ82" s="1" t="s">
        <v>104</v>
      </c>
      <c r="AL82" s="1" t="s">
        <v>165</v>
      </c>
    </row>
    <row r="83" spans="1:38" ht="12.75" outlineLevel="2">
      <c r="A83" s="1">
        <v>25</v>
      </c>
      <c r="B83" s="1" t="s">
        <v>1173</v>
      </c>
      <c r="C83" s="1" t="s">
        <v>1250</v>
      </c>
      <c r="D83" s="1">
        <v>300.441</v>
      </c>
      <c r="E83" s="1" t="s">
        <v>1174</v>
      </c>
      <c r="F83" s="1" t="s">
        <v>1196</v>
      </c>
      <c r="G83" s="1" t="s">
        <v>342</v>
      </c>
      <c r="H83" s="1" t="s">
        <v>646</v>
      </c>
      <c r="I83" s="1">
        <v>3091</v>
      </c>
      <c r="J83" s="1">
        <v>20025072233</v>
      </c>
      <c r="K83" s="1" t="s">
        <v>660</v>
      </c>
      <c r="L83" s="1" t="s">
        <v>1179</v>
      </c>
      <c r="M83" s="2">
        <v>35977</v>
      </c>
      <c r="N83" s="2">
        <v>36312</v>
      </c>
      <c r="O83" s="1" t="s">
        <v>96</v>
      </c>
      <c r="R83" s="1" t="s">
        <v>1248</v>
      </c>
      <c r="S83" s="1" t="s">
        <v>98</v>
      </c>
      <c r="T83" s="1" t="s">
        <v>656</v>
      </c>
      <c r="U83" s="1" t="s">
        <v>1250</v>
      </c>
      <c r="V83" s="1" t="s">
        <v>1251</v>
      </c>
      <c r="W83" s="1" t="s">
        <v>98</v>
      </c>
      <c r="Y83" s="1">
        <v>90</v>
      </c>
      <c r="Z83" s="1" t="s">
        <v>661</v>
      </c>
      <c r="AC83" s="1">
        <v>1998</v>
      </c>
      <c r="AE83" s="1">
        <v>150.221</v>
      </c>
      <c r="AF83" s="1">
        <v>300.441</v>
      </c>
      <c r="AG83" s="1">
        <v>300.441</v>
      </c>
      <c r="AH83" s="1">
        <v>0</v>
      </c>
      <c r="AI83" s="1" t="s">
        <v>104</v>
      </c>
      <c r="AJ83" s="1" t="s">
        <v>104</v>
      </c>
      <c r="AL83" s="1" t="s">
        <v>1289</v>
      </c>
    </row>
    <row r="84" spans="1:38" ht="12.75" outlineLevel="2">
      <c r="A84" s="1">
        <v>23</v>
      </c>
      <c r="B84" s="1" t="s">
        <v>1173</v>
      </c>
      <c r="C84" s="1" t="s">
        <v>1250</v>
      </c>
      <c r="D84" s="1">
        <v>302.186</v>
      </c>
      <c r="E84" s="1" t="s">
        <v>1174</v>
      </c>
      <c r="F84" s="1" t="s">
        <v>1196</v>
      </c>
      <c r="G84" s="1" t="s">
        <v>342</v>
      </c>
      <c r="H84" s="1" t="s">
        <v>646</v>
      </c>
      <c r="I84" s="1">
        <v>3091</v>
      </c>
      <c r="J84" s="1">
        <v>20025072228</v>
      </c>
      <c r="K84" s="1" t="s">
        <v>655</v>
      </c>
      <c r="L84" s="1" t="s">
        <v>1179</v>
      </c>
      <c r="M84" s="2">
        <v>35977</v>
      </c>
      <c r="N84" s="2">
        <v>36312</v>
      </c>
      <c r="O84" s="1" t="s">
        <v>96</v>
      </c>
      <c r="R84" s="1" t="s">
        <v>1248</v>
      </c>
      <c r="S84" s="1" t="s">
        <v>98</v>
      </c>
      <c r="T84" s="1" t="s">
        <v>656</v>
      </c>
      <c r="U84" s="1" t="s">
        <v>1250</v>
      </c>
      <c r="V84" s="1" t="s">
        <v>1251</v>
      </c>
      <c r="W84" s="1" t="s">
        <v>98</v>
      </c>
      <c r="Y84" s="1">
        <v>90</v>
      </c>
      <c r="Z84" s="1" t="s">
        <v>657</v>
      </c>
      <c r="AC84" s="1">
        <v>1998</v>
      </c>
      <c r="AE84" s="1">
        <v>151.093</v>
      </c>
      <c r="AF84" s="1">
        <v>302.186</v>
      </c>
      <c r="AG84" s="1">
        <v>302.186</v>
      </c>
      <c r="AH84" s="1">
        <v>0</v>
      </c>
      <c r="AI84" s="1" t="s">
        <v>104</v>
      </c>
      <c r="AJ84" s="1" t="s">
        <v>104</v>
      </c>
      <c r="AL84" s="1" t="s">
        <v>1288</v>
      </c>
    </row>
    <row r="85" spans="1:38" ht="12.75" outlineLevel="2">
      <c r="A85" s="1">
        <v>47</v>
      </c>
      <c r="B85" s="1" t="s">
        <v>1173</v>
      </c>
      <c r="C85" s="1" t="s">
        <v>1250</v>
      </c>
      <c r="D85" s="1">
        <v>304.605</v>
      </c>
      <c r="E85" s="1" t="s">
        <v>1174</v>
      </c>
      <c r="F85" s="1" t="s">
        <v>1214</v>
      </c>
      <c r="G85" s="1" t="s">
        <v>1215</v>
      </c>
      <c r="H85" s="1" t="s">
        <v>697</v>
      </c>
      <c r="I85" s="1">
        <v>1313</v>
      </c>
      <c r="J85" s="1">
        <v>20109040364</v>
      </c>
      <c r="K85" s="1" t="s">
        <v>698</v>
      </c>
      <c r="L85" s="1" t="s">
        <v>1179</v>
      </c>
      <c r="M85" s="2">
        <v>36039</v>
      </c>
      <c r="N85" s="2">
        <v>37104</v>
      </c>
      <c r="O85" s="1" t="s">
        <v>96</v>
      </c>
      <c r="R85" s="1" t="s">
        <v>1248</v>
      </c>
      <c r="S85" s="1" t="s">
        <v>98</v>
      </c>
      <c r="T85" s="1" t="s">
        <v>1249</v>
      </c>
      <c r="U85" s="1" t="s">
        <v>1250</v>
      </c>
      <c r="V85" s="1" t="s">
        <v>1251</v>
      </c>
      <c r="W85" s="1" t="s">
        <v>98</v>
      </c>
      <c r="Y85" s="1">
        <v>90</v>
      </c>
      <c r="Z85" s="1" t="s">
        <v>699</v>
      </c>
      <c r="AC85" s="1">
        <v>1998</v>
      </c>
      <c r="AE85" s="1">
        <v>460.641</v>
      </c>
      <c r="AF85" s="1">
        <v>304.605</v>
      </c>
      <c r="AG85" s="1">
        <v>304.605</v>
      </c>
      <c r="AH85" s="1">
        <v>0</v>
      </c>
      <c r="AI85" s="1" t="s">
        <v>104</v>
      </c>
      <c r="AJ85" s="1" t="s">
        <v>104</v>
      </c>
      <c r="AL85" s="1" t="s">
        <v>1126</v>
      </c>
    </row>
    <row r="86" spans="1:38" ht="12.75" outlineLevel="2">
      <c r="A86" s="1">
        <v>28</v>
      </c>
      <c r="B86" s="1" t="s">
        <v>1173</v>
      </c>
      <c r="C86" s="1" t="s">
        <v>1250</v>
      </c>
      <c r="D86" s="1">
        <v>330</v>
      </c>
      <c r="E86" s="1" t="s">
        <v>1174</v>
      </c>
      <c r="F86" s="1" t="s">
        <v>1196</v>
      </c>
      <c r="G86" s="1" t="s">
        <v>342</v>
      </c>
      <c r="H86" s="1" t="s">
        <v>646</v>
      </c>
      <c r="I86" s="1">
        <v>3091</v>
      </c>
      <c r="J86" s="1">
        <v>20025072237</v>
      </c>
      <c r="K86" s="1" t="s">
        <v>666</v>
      </c>
      <c r="L86" s="1" t="s">
        <v>1179</v>
      </c>
      <c r="M86" s="2">
        <v>35977</v>
      </c>
      <c r="N86" s="2">
        <v>37043</v>
      </c>
      <c r="O86" s="1" t="s">
        <v>96</v>
      </c>
      <c r="R86" s="1" t="s">
        <v>1248</v>
      </c>
      <c r="S86" s="1" t="s">
        <v>98</v>
      </c>
      <c r="T86" s="1" t="s">
        <v>656</v>
      </c>
      <c r="U86" s="1" t="s">
        <v>1250</v>
      </c>
      <c r="V86" s="1" t="s">
        <v>1251</v>
      </c>
      <c r="W86" s="1" t="s">
        <v>98</v>
      </c>
      <c r="Y86" s="1">
        <v>90</v>
      </c>
      <c r="Z86" s="1" t="s">
        <v>667</v>
      </c>
      <c r="AC86" s="1">
        <v>1998</v>
      </c>
      <c r="AE86" s="1">
        <v>392.4</v>
      </c>
      <c r="AF86" s="1">
        <v>330</v>
      </c>
      <c r="AG86" s="1">
        <v>330</v>
      </c>
      <c r="AH86" s="1">
        <v>0</v>
      </c>
      <c r="AI86" s="1" t="s">
        <v>104</v>
      </c>
      <c r="AJ86" s="1" t="s">
        <v>104</v>
      </c>
      <c r="AL86" s="1" t="s">
        <v>1124</v>
      </c>
    </row>
    <row r="87" spans="1:38" ht="12.75" outlineLevel="2">
      <c r="A87" s="1">
        <v>41</v>
      </c>
      <c r="B87" s="1" t="s">
        <v>1173</v>
      </c>
      <c r="C87" s="1" t="s">
        <v>367</v>
      </c>
      <c r="E87" s="1" t="s">
        <v>1174</v>
      </c>
      <c r="F87" s="1" t="s">
        <v>1196</v>
      </c>
      <c r="G87" s="1" t="s">
        <v>342</v>
      </c>
      <c r="H87" s="1" t="s">
        <v>646</v>
      </c>
      <c r="I87" s="1">
        <v>3091</v>
      </c>
      <c r="J87" s="1">
        <v>20026203502</v>
      </c>
      <c r="K87" s="1" t="s">
        <v>365</v>
      </c>
      <c r="L87" s="1" t="s">
        <v>345</v>
      </c>
      <c r="M87" s="2">
        <v>34608</v>
      </c>
      <c r="N87" s="2">
        <v>36770</v>
      </c>
      <c r="O87" s="1" t="s">
        <v>96</v>
      </c>
      <c r="T87" s="1" t="s">
        <v>366</v>
      </c>
      <c r="U87" s="1" t="s">
        <v>367</v>
      </c>
      <c r="V87" s="1" t="s">
        <v>1227</v>
      </c>
      <c r="W87" s="1" t="s">
        <v>1225</v>
      </c>
      <c r="Z87" s="1" t="s">
        <v>368</v>
      </c>
      <c r="AC87" s="1">
        <v>1998</v>
      </c>
      <c r="AE87" s="1">
        <v>405.017</v>
      </c>
      <c r="AI87" s="1" t="s">
        <v>104</v>
      </c>
      <c r="AJ87" s="1" t="s">
        <v>104</v>
      </c>
      <c r="AL87" s="1" t="s">
        <v>1120</v>
      </c>
    </row>
    <row r="88" spans="1:38" ht="12.75" outlineLevel="2">
      <c r="A88" s="1">
        <v>71</v>
      </c>
      <c r="B88" s="1" t="s">
        <v>1173</v>
      </c>
      <c r="C88" s="1" t="s">
        <v>1193</v>
      </c>
      <c r="D88" s="1">
        <v>17</v>
      </c>
      <c r="E88" s="1" t="s">
        <v>1174</v>
      </c>
      <c r="F88" s="1" t="s">
        <v>714</v>
      </c>
      <c r="G88" s="1" t="s">
        <v>715</v>
      </c>
      <c r="H88" s="1" t="s">
        <v>716</v>
      </c>
      <c r="I88" s="1">
        <v>862</v>
      </c>
      <c r="J88" s="1">
        <v>20120085772</v>
      </c>
      <c r="K88" s="1" t="s">
        <v>800</v>
      </c>
      <c r="L88" s="1" t="s">
        <v>1179</v>
      </c>
      <c r="M88" s="2">
        <v>36039</v>
      </c>
      <c r="N88" s="2">
        <v>36373</v>
      </c>
      <c r="O88" s="1" t="s">
        <v>96</v>
      </c>
      <c r="R88" s="1" t="s">
        <v>312</v>
      </c>
      <c r="S88" s="1" t="s">
        <v>313</v>
      </c>
      <c r="T88" s="1" t="s">
        <v>742</v>
      </c>
      <c r="U88" s="1" t="s">
        <v>1193</v>
      </c>
      <c r="V88" s="1" t="s">
        <v>315</v>
      </c>
      <c r="W88" s="1" t="s">
        <v>313</v>
      </c>
      <c r="Y88" s="1">
        <v>8</v>
      </c>
      <c r="Z88" s="1" t="s">
        <v>801</v>
      </c>
      <c r="AB88" s="1" t="s">
        <v>802</v>
      </c>
      <c r="AC88" s="1">
        <v>1998</v>
      </c>
      <c r="AE88" s="1">
        <v>8.5</v>
      </c>
      <c r="AF88" s="1">
        <v>17</v>
      </c>
      <c r="AG88" s="1">
        <v>17</v>
      </c>
      <c r="AH88" s="1">
        <v>0</v>
      </c>
      <c r="AI88" s="1" t="s">
        <v>104</v>
      </c>
      <c r="AJ88" s="1" t="s">
        <v>104</v>
      </c>
      <c r="AL88" s="1" t="s">
        <v>185</v>
      </c>
    </row>
    <row r="89" spans="1:38" ht="12.75" outlineLevel="2">
      <c r="A89" s="1">
        <v>95</v>
      </c>
      <c r="B89" s="1" t="s">
        <v>1173</v>
      </c>
      <c r="C89" s="1" t="s">
        <v>1193</v>
      </c>
      <c r="D89" s="1">
        <v>24.987</v>
      </c>
      <c r="E89" s="1" t="s">
        <v>1174</v>
      </c>
      <c r="F89" s="1" t="s">
        <v>279</v>
      </c>
      <c r="G89" s="1" t="s">
        <v>545</v>
      </c>
      <c r="H89" s="1" t="s">
        <v>839</v>
      </c>
      <c r="I89" s="1">
        <v>374</v>
      </c>
      <c r="J89" s="1">
        <v>20050012537</v>
      </c>
      <c r="K89" s="1" t="s">
        <v>547</v>
      </c>
      <c r="L89" s="1" t="s">
        <v>1179</v>
      </c>
      <c r="M89" s="2">
        <v>35462</v>
      </c>
      <c r="N89" s="2">
        <v>36312</v>
      </c>
      <c r="O89" s="1" t="s">
        <v>96</v>
      </c>
      <c r="R89" s="1" t="s">
        <v>214</v>
      </c>
      <c r="S89" s="1" t="s">
        <v>215</v>
      </c>
      <c r="T89" s="1" t="s">
        <v>548</v>
      </c>
      <c r="U89" s="1" t="s">
        <v>1193</v>
      </c>
      <c r="V89" s="1" t="s">
        <v>217</v>
      </c>
      <c r="W89" s="1" t="s">
        <v>215</v>
      </c>
      <c r="Y89" s="1">
        <v>2</v>
      </c>
      <c r="Z89" s="1" t="s">
        <v>549</v>
      </c>
      <c r="AB89" s="1" t="s">
        <v>548</v>
      </c>
      <c r="AC89" s="1">
        <v>1998</v>
      </c>
      <c r="AE89" s="1">
        <v>16.574</v>
      </c>
      <c r="AF89" s="1">
        <v>24.987</v>
      </c>
      <c r="AG89" s="1">
        <v>24.987</v>
      </c>
      <c r="AH89" s="1">
        <v>0</v>
      </c>
      <c r="AI89" s="1" t="s">
        <v>104</v>
      </c>
      <c r="AJ89" s="1" t="s">
        <v>104</v>
      </c>
      <c r="AL89" s="1" t="s">
        <v>759</v>
      </c>
    </row>
    <row r="90" spans="1:38" ht="12.75" outlineLevel="2">
      <c r="A90" s="1">
        <v>16</v>
      </c>
      <c r="B90" s="1" t="s">
        <v>1173</v>
      </c>
      <c r="C90" s="1" t="s">
        <v>1193</v>
      </c>
      <c r="D90" s="1">
        <v>25</v>
      </c>
      <c r="E90" s="1" t="s">
        <v>1174</v>
      </c>
      <c r="F90" s="1" t="s">
        <v>1186</v>
      </c>
      <c r="G90" s="1" t="s">
        <v>1187</v>
      </c>
      <c r="H90" s="1" t="s">
        <v>643</v>
      </c>
      <c r="I90" s="1">
        <v>1653</v>
      </c>
      <c r="J90" s="1">
        <v>20097016793</v>
      </c>
      <c r="K90" s="1" t="s">
        <v>644</v>
      </c>
      <c r="L90" s="1" t="s">
        <v>1179</v>
      </c>
      <c r="M90" s="2">
        <v>35977</v>
      </c>
      <c r="N90" s="2">
        <v>36161</v>
      </c>
      <c r="O90" s="1" t="s">
        <v>96</v>
      </c>
      <c r="R90" s="1" t="s">
        <v>381</v>
      </c>
      <c r="S90" s="1" t="s">
        <v>98</v>
      </c>
      <c r="T90" s="1" t="s">
        <v>382</v>
      </c>
      <c r="U90" s="1" t="s">
        <v>1193</v>
      </c>
      <c r="V90" s="1" t="s">
        <v>363</v>
      </c>
      <c r="W90" s="1" t="s">
        <v>98</v>
      </c>
      <c r="Y90" s="1">
        <v>90</v>
      </c>
      <c r="Z90" s="1" t="s">
        <v>645</v>
      </c>
      <c r="AC90" s="1">
        <v>1998</v>
      </c>
      <c r="AE90" s="1">
        <v>12.5</v>
      </c>
      <c r="AF90" s="1">
        <v>26.315</v>
      </c>
      <c r="AG90" s="1">
        <v>25</v>
      </c>
      <c r="AH90" s="1">
        <v>1.315</v>
      </c>
      <c r="AI90" s="1" t="s">
        <v>104</v>
      </c>
      <c r="AJ90" s="1" t="s">
        <v>104</v>
      </c>
      <c r="AL90" s="1" t="s">
        <v>166</v>
      </c>
    </row>
    <row r="91" spans="1:38" ht="12.75" outlineLevel="2">
      <c r="A91" s="1">
        <v>50</v>
      </c>
      <c r="B91" s="1" t="s">
        <v>1173</v>
      </c>
      <c r="C91" s="1" t="s">
        <v>1193</v>
      </c>
      <c r="D91" s="1">
        <v>72</v>
      </c>
      <c r="E91" s="1" t="s">
        <v>1174</v>
      </c>
      <c r="F91" s="1" t="s">
        <v>1214</v>
      </c>
      <c r="G91" s="1" t="s">
        <v>1215</v>
      </c>
      <c r="H91" s="1" t="s">
        <v>697</v>
      </c>
      <c r="I91" s="1">
        <v>1313</v>
      </c>
      <c r="J91" s="1">
        <v>20109081432</v>
      </c>
      <c r="K91" s="1" t="s">
        <v>703</v>
      </c>
      <c r="L91" s="1" t="s">
        <v>1179</v>
      </c>
      <c r="M91" s="2">
        <v>36039</v>
      </c>
      <c r="N91" s="2">
        <v>36373</v>
      </c>
      <c r="O91" s="1" t="s">
        <v>96</v>
      </c>
      <c r="R91" s="1" t="s">
        <v>214</v>
      </c>
      <c r="S91" s="1" t="s">
        <v>215</v>
      </c>
      <c r="T91" s="1" t="s">
        <v>548</v>
      </c>
      <c r="U91" s="1" t="s">
        <v>1193</v>
      </c>
      <c r="V91" s="1" t="s">
        <v>217</v>
      </c>
      <c r="W91" s="1" t="s">
        <v>215</v>
      </c>
      <c r="Y91" s="1">
        <v>2</v>
      </c>
      <c r="Z91" s="1" t="s">
        <v>704</v>
      </c>
      <c r="AB91" s="1" t="s">
        <v>548</v>
      </c>
      <c r="AC91" s="1">
        <v>1998</v>
      </c>
      <c r="AE91" s="1">
        <v>36</v>
      </c>
      <c r="AF91" s="1">
        <v>72</v>
      </c>
      <c r="AG91" s="1">
        <v>72</v>
      </c>
      <c r="AH91" s="1">
        <v>0</v>
      </c>
      <c r="AI91" s="1" t="s">
        <v>104</v>
      </c>
      <c r="AJ91" s="1" t="s">
        <v>104</v>
      </c>
      <c r="AL91" s="1" t="s">
        <v>175</v>
      </c>
    </row>
    <row r="92" spans="1:38" ht="12.75" outlineLevel="2">
      <c r="A92" s="1">
        <v>52</v>
      </c>
      <c r="B92" s="1" t="s">
        <v>1173</v>
      </c>
      <c r="C92" s="1" t="s">
        <v>1193</v>
      </c>
      <c r="D92" s="1">
        <v>78.656</v>
      </c>
      <c r="E92" s="1" t="s">
        <v>1174</v>
      </c>
      <c r="F92" s="1" t="s">
        <v>1214</v>
      </c>
      <c r="G92" s="1" t="s">
        <v>1215</v>
      </c>
      <c r="H92" s="1" t="s">
        <v>697</v>
      </c>
      <c r="I92" s="1">
        <v>1313</v>
      </c>
      <c r="J92" s="1">
        <v>20109092320</v>
      </c>
      <c r="K92" s="1" t="s">
        <v>457</v>
      </c>
      <c r="L92" s="1" t="s">
        <v>1179</v>
      </c>
      <c r="M92" s="2">
        <v>35156</v>
      </c>
      <c r="N92" s="2">
        <v>36220</v>
      </c>
      <c r="O92" s="1" t="s">
        <v>96</v>
      </c>
      <c r="R92" s="1" t="s">
        <v>198</v>
      </c>
      <c r="S92" s="1" t="s">
        <v>188</v>
      </c>
      <c r="T92" s="1" t="s">
        <v>458</v>
      </c>
      <c r="U92" s="1" t="s">
        <v>1193</v>
      </c>
      <c r="V92" s="1" t="s">
        <v>200</v>
      </c>
      <c r="W92" s="1" t="s">
        <v>188</v>
      </c>
      <c r="Y92" s="1">
        <v>5</v>
      </c>
      <c r="Z92" s="1" t="s">
        <v>459</v>
      </c>
      <c r="AC92" s="1">
        <v>1998</v>
      </c>
      <c r="AE92" s="1">
        <v>70.725</v>
      </c>
      <c r="AF92" s="1">
        <v>78.656</v>
      </c>
      <c r="AG92" s="1">
        <v>78.656</v>
      </c>
      <c r="AH92" s="1">
        <v>0</v>
      </c>
      <c r="AI92" s="1" t="s">
        <v>104</v>
      </c>
      <c r="AJ92" s="1" t="s">
        <v>104</v>
      </c>
      <c r="AL92" s="1" t="s">
        <v>177</v>
      </c>
    </row>
    <row r="93" spans="1:38" ht="12.75" outlineLevel="2">
      <c r="A93" s="1">
        <v>78</v>
      </c>
      <c r="B93" s="1" t="s">
        <v>1173</v>
      </c>
      <c r="C93" s="1" t="s">
        <v>1193</v>
      </c>
      <c r="D93" s="1">
        <v>105.537</v>
      </c>
      <c r="E93" s="1" t="s">
        <v>1174</v>
      </c>
      <c r="F93" s="1" t="s">
        <v>1238</v>
      </c>
      <c r="G93" s="1" t="s">
        <v>258</v>
      </c>
      <c r="H93" s="1" t="s">
        <v>811</v>
      </c>
      <c r="I93" s="1">
        <v>1848</v>
      </c>
      <c r="J93" s="1">
        <v>20054094520</v>
      </c>
      <c r="K93" s="1" t="s">
        <v>373</v>
      </c>
      <c r="L93" s="1" t="s">
        <v>1179</v>
      </c>
      <c r="M93" s="2">
        <v>34759</v>
      </c>
      <c r="N93" s="2">
        <v>36192</v>
      </c>
      <c r="O93" s="1" t="s">
        <v>96</v>
      </c>
      <c r="R93" s="1" t="s">
        <v>227</v>
      </c>
      <c r="S93" s="1" t="s">
        <v>228</v>
      </c>
      <c r="T93" s="1" t="s">
        <v>374</v>
      </c>
      <c r="U93" s="1" t="s">
        <v>1193</v>
      </c>
      <c r="V93" s="1" t="s">
        <v>230</v>
      </c>
      <c r="W93" s="1" t="s">
        <v>228</v>
      </c>
      <c r="Y93" s="1">
        <v>5</v>
      </c>
      <c r="Z93" s="1" t="s">
        <v>375</v>
      </c>
      <c r="AC93" s="1">
        <v>1998</v>
      </c>
      <c r="AE93" s="1">
        <v>86.295</v>
      </c>
      <c r="AF93" s="1">
        <v>105.537</v>
      </c>
      <c r="AG93" s="1">
        <v>105.537</v>
      </c>
      <c r="AH93" s="1">
        <v>0</v>
      </c>
      <c r="AI93" s="1" t="s">
        <v>104</v>
      </c>
      <c r="AJ93" s="1" t="s">
        <v>104</v>
      </c>
      <c r="AL93" s="1" t="s">
        <v>757</v>
      </c>
    </row>
    <row r="94" spans="1:38" ht="12.75" outlineLevel="2">
      <c r="A94" s="1">
        <v>51</v>
      </c>
      <c r="B94" s="1" t="s">
        <v>1173</v>
      </c>
      <c r="C94" s="1" t="s">
        <v>1193</v>
      </c>
      <c r="D94" s="1">
        <v>106.682</v>
      </c>
      <c r="E94" s="1" t="s">
        <v>1174</v>
      </c>
      <c r="F94" s="1" t="s">
        <v>1214</v>
      </c>
      <c r="G94" s="1" t="s">
        <v>1215</v>
      </c>
      <c r="H94" s="1" t="s">
        <v>697</v>
      </c>
      <c r="I94" s="1">
        <v>1313</v>
      </c>
      <c r="J94" s="1">
        <v>20109088801</v>
      </c>
      <c r="K94" s="1" t="s">
        <v>705</v>
      </c>
      <c r="L94" s="1" t="s">
        <v>1179</v>
      </c>
      <c r="M94" s="2">
        <v>36008</v>
      </c>
      <c r="N94" s="2">
        <v>36342</v>
      </c>
      <c r="O94" s="1" t="s">
        <v>96</v>
      </c>
      <c r="R94" s="1" t="s">
        <v>214</v>
      </c>
      <c r="S94" s="1" t="s">
        <v>215</v>
      </c>
      <c r="T94" s="1" t="s">
        <v>548</v>
      </c>
      <c r="U94" s="1" t="s">
        <v>1193</v>
      </c>
      <c r="V94" s="1" t="s">
        <v>217</v>
      </c>
      <c r="W94" s="1" t="s">
        <v>215</v>
      </c>
      <c r="Y94" s="1">
        <v>2</v>
      </c>
      <c r="Z94" s="1" t="s">
        <v>706</v>
      </c>
      <c r="AB94" s="1" t="s">
        <v>548</v>
      </c>
      <c r="AC94" s="1">
        <v>1998</v>
      </c>
      <c r="AE94" s="1">
        <v>53.341</v>
      </c>
      <c r="AF94" s="1">
        <v>106.682</v>
      </c>
      <c r="AG94" s="1">
        <v>106.682</v>
      </c>
      <c r="AH94" s="1">
        <v>0</v>
      </c>
      <c r="AI94" s="1" t="s">
        <v>104</v>
      </c>
      <c r="AJ94" s="1" t="s">
        <v>104</v>
      </c>
      <c r="AL94" s="1" t="s">
        <v>176</v>
      </c>
    </row>
    <row r="95" spans="1:38" ht="12.75" outlineLevel="2">
      <c r="A95" s="1">
        <v>17</v>
      </c>
      <c r="B95" s="1" t="s">
        <v>1173</v>
      </c>
      <c r="C95" s="1" t="s">
        <v>1193</v>
      </c>
      <c r="D95" s="1">
        <v>110.746</v>
      </c>
      <c r="E95" s="1" t="s">
        <v>1174</v>
      </c>
      <c r="F95" s="1" t="s">
        <v>1186</v>
      </c>
      <c r="G95" s="1" t="s">
        <v>1187</v>
      </c>
      <c r="H95" s="1" t="s">
        <v>643</v>
      </c>
      <c r="I95" s="1">
        <v>1653</v>
      </c>
      <c r="J95" s="1">
        <v>20097056771</v>
      </c>
      <c r="K95" s="1" t="s">
        <v>1189</v>
      </c>
      <c r="L95" s="1" t="s">
        <v>1179</v>
      </c>
      <c r="M95" s="2">
        <v>33939</v>
      </c>
      <c r="N95" s="2">
        <v>36404</v>
      </c>
      <c r="O95" s="1" t="s">
        <v>96</v>
      </c>
      <c r="R95" s="1" t="s">
        <v>1190</v>
      </c>
      <c r="S95" s="1" t="s">
        <v>1191</v>
      </c>
      <c r="T95" s="1" t="s">
        <v>1192</v>
      </c>
      <c r="U95" s="1" t="s">
        <v>1193</v>
      </c>
      <c r="V95" s="1" t="s">
        <v>1194</v>
      </c>
      <c r="W95" s="1" t="s">
        <v>1191</v>
      </c>
      <c r="Y95" s="1">
        <v>90</v>
      </c>
      <c r="Z95" s="1" t="s">
        <v>1195</v>
      </c>
      <c r="AC95" s="1">
        <v>1998</v>
      </c>
      <c r="AE95" s="1">
        <v>113.503</v>
      </c>
      <c r="AF95" s="1">
        <v>116.571</v>
      </c>
      <c r="AG95" s="1">
        <v>110.746</v>
      </c>
      <c r="AH95" s="1">
        <v>5.825</v>
      </c>
      <c r="AI95" s="1" t="s">
        <v>104</v>
      </c>
      <c r="AJ95" s="1" t="s">
        <v>104</v>
      </c>
      <c r="AL95" s="1" t="s">
        <v>167</v>
      </c>
    </row>
    <row r="96" spans="1:38" ht="12.75" outlineLevel="2">
      <c r="A96" s="1">
        <v>45</v>
      </c>
      <c r="B96" s="1" t="s">
        <v>1173</v>
      </c>
      <c r="C96" s="1" t="s">
        <v>1193</v>
      </c>
      <c r="D96" s="1">
        <v>136.151</v>
      </c>
      <c r="E96" s="1" t="s">
        <v>1174</v>
      </c>
      <c r="F96" s="1" t="s">
        <v>1214</v>
      </c>
      <c r="G96" s="1" t="s">
        <v>1215</v>
      </c>
      <c r="H96" s="1" t="s">
        <v>697</v>
      </c>
      <c r="I96" s="1">
        <v>1313</v>
      </c>
      <c r="J96" s="1">
        <v>20109039971</v>
      </c>
      <c r="K96" s="1" t="s">
        <v>246</v>
      </c>
      <c r="L96" s="1" t="s">
        <v>1179</v>
      </c>
      <c r="M96" s="2">
        <v>34486</v>
      </c>
      <c r="N96" s="2">
        <v>36281</v>
      </c>
      <c r="O96" s="1" t="s">
        <v>96</v>
      </c>
      <c r="R96" s="1" t="s">
        <v>247</v>
      </c>
      <c r="S96" s="1" t="s">
        <v>248</v>
      </c>
      <c r="T96" s="1" t="s">
        <v>249</v>
      </c>
      <c r="U96" s="1" t="s">
        <v>1193</v>
      </c>
      <c r="V96" s="1" t="s">
        <v>250</v>
      </c>
      <c r="W96" s="1" t="s">
        <v>248</v>
      </c>
      <c r="Y96" s="1">
        <v>1</v>
      </c>
      <c r="Z96" s="1" t="s">
        <v>251</v>
      </c>
      <c r="AB96" s="1" t="s">
        <v>249</v>
      </c>
      <c r="AC96" s="1">
        <v>1998</v>
      </c>
      <c r="AE96" s="1">
        <v>101.619</v>
      </c>
      <c r="AF96" s="1">
        <v>136.151</v>
      </c>
      <c r="AG96" s="1">
        <v>136.151</v>
      </c>
      <c r="AH96" s="1">
        <v>0</v>
      </c>
      <c r="AI96" s="1" t="s">
        <v>104</v>
      </c>
      <c r="AJ96" s="1" t="s">
        <v>104</v>
      </c>
      <c r="AL96" s="1" t="s">
        <v>173</v>
      </c>
    </row>
    <row r="97" spans="1:38" ht="12.75" outlineLevel="2">
      <c r="A97" s="1">
        <v>64</v>
      </c>
      <c r="B97" s="1" t="s">
        <v>1173</v>
      </c>
      <c r="C97" s="1" t="s">
        <v>1193</v>
      </c>
      <c r="D97" s="1">
        <v>173.653</v>
      </c>
      <c r="E97" s="1" t="s">
        <v>1174</v>
      </c>
      <c r="F97" s="1" t="s">
        <v>714</v>
      </c>
      <c r="G97" s="1" t="s">
        <v>715</v>
      </c>
      <c r="H97" s="1" t="s">
        <v>716</v>
      </c>
      <c r="I97" s="1">
        <v>862</v>
      </c>
      <c r="J97" s="1">
        <v>20120050636</v>
      </c>
      <c r="K97" s="1" t="s">
        <v>744</v>
      </c>
      <c r="L97" s="1" t="s">
        <v>1179</v>
      </c>
      <c r="M97" s="2">
        <v>36008</v>
      </c>
      <c r="N97" s="2">
        <v>37043</v>
      </c>
      <c r="O97" s="1" t="s">
        <v>96</v>
      </c>
      <c r="R97" s="1" t="s">
        <v>198</v>
      </c>
      <c r="S97" s="1" t="s">
        <v>188</v>
      </c>
      <c r="T97" s="1" t="s">
        <v>458</v>
      </c>
      <c r="U97" s="1" t="s">
        <v>1193</v>
      </c>
      <c r="V97" s="1" t="s">
        <v>200</v>
      </c>
      <c r="W97" s="1" t="s">
        <v>188</v>
      </c>
      <c r="Y97" s="1">
        <v>5</v>
      </c>
      <c r="Z97" s="1" t="s">
        <v>745</v>
      </c>
      <c r="AC97" s="1">
        <v>1998</v>
      </c>
      <c r="AE97" s="1">
        <v>400.568</v>
      </c>
      <c r="AF97" s="1">
        <v>173.653</v>
      </c>
      <c r="AG97" s="1">
        <v>173.653</v>
      </c>
      <c r="AH97" s="1">
        <v>0</v>
      </c>
      <c r="AI97" s="1" t="s">
        <v>104</v>
      </c>
      <c r="AJ97" s="1" t="s">
        <v>104</v>
      </c>
      <c r="AL97" s="1" t="s">
        <v>1131</v>
      </c>
    </row>
    <row r="98" spans="1:38" ht="12.75" outlineLevel="2">
      <c r="A98" s="1">
        <v>46</v>
      </c>
      <c r="B98" s="1" t="s">
        <v>1173</v>
      </c>
      <c r="C98" s="1" t="s">
        <v>1193</v>
      </c>
      <c r="D98" s="1">
        <v>179.094</v>
      </c>
      <c r="E98" s="1" t="s">
        <v>1174</v>
      </c>
      <c r="F98" s="1" t="s">
        <v>1214</v>
      </c>
      <c r="G98" s="1" t="s">
        <v>1215</v>
      </c>
      <c r="H98" s="1" t="s">
        <v>697</v>
      </c>
      <c r="I98" s="1">
        <v>1313</v>
      </c>
      <c r="J98" s="1">
        <v>20109040154</v>
      </c>
      <c r="K98" s="1" t="s">
        <v>529</v>
      </c>
      <c r="L98" s="1" t="s">
        <v>1179</v>
      </c>
      <c r="M98" s="2">
        <v>35400</v>
      </c>
      <c r="N98" s="2">
        <v>36100</v>
      </c>
      <c r="O98" s="1" t="s">
        <v>96</v>
      </c>
      <c r="R98" s="1" t="s">
        <v>198</v>
      </c>
      <c r="S98" s="1" t="s">
        <v>188</v>
      </c>
      <c r="T98" s="1" t="s">
        <v>458</v>
      </c>
      <c r="U98" s="1" t="s">
        <v>1193</v>
      </c>
      <c r="V98" s="1" t="s">
        <v>200</v>
      </c>
      <c r="W98" s="1" t="s">
        <v>188</v>
      </c>
      <c r="Y98" s="1">
        <v>5</v>
      </c>
      <c r="Z98" s="1" t="s">
        <v>459</v>
      </c>
      <c r="AC98" s="1">
        <v>1998</v>
      </c>
      <c r="AE98" s="1">
        <v>117.344</v>
      </c>
      <c r="AF98" s="1">
        <v>179.094</v>
      </c>
      <c r="AG98" s="1">
        <v>179.094</v>
      </c>
      <c r="AH98" s="1">
        <v>0</v>
      </c>
      <c r="AI98" s="1" t="s">
        <v>104</v>
      </c>
      <c r="AJ98" s="1" t="s">
        <v>104</v>
      </c>
      <c r="AL98" s="1" t="s">
        <v>174</v>
      </c>
    </row>
    <row r="99" spans="1:38" ht="12.75" outlineLevel="2">
      <c r="A99" s="1">
        <v>70</v>
      </c>
      <c r="B99" s="1" t="s">
        <v>1173</v>
      </c>
      <c r="C99" s="1" t="s">
        <v>1193</v>
      </c>
      <c r="D99" s="1">
        <v>198.457</v>
      </c>
      <c r="E99" s="1" t="s">
        <v>1174</v>
      </c>
      <c r="F99" s="1" t="s">
        <v>714</v>
      </c>
      <c r="G99" s="1" t="s">
        <v>715</v>
      </c>
      <c r="H99" s="1" t="s">
        <v>716</v>
      </c>
      <c r="I99" s="1">
        <v>862</v>
      </c>
      <c r="J99" s="1">
        <v>20120050644</v>
      </c>
      <c r="K99" s="1" t="s">
        <v>756</v>
      </c>
      <c r="L99" s="1" t="s">
        <v>1179</v>
      </c>
      <c r="M99" s="2">
        <v>36008</v>
      </c>
      <c r="N99" s="2">
        <v>36312</v>
      </c>
      <c r="O99" s="1" t="s">
        <v>96</v>
      </c>
      <c r="R99" s="1" t="s">
        <v>381</v>
      </c>
      <c r="S99" s="1" t="s">
        <v>98</v>
      </c>
      <c r="T99" s="1" t="s">
        <v>382</v>
      </c>
      <c r="U99" s="1" t="s">
        <v>1193</v>
      </c>
      <c r="V99" s="1" t="s">
        <v>363</v>
      </c>
      <c r="W99" s="1" t="s">
        <v>98</v>
      </c>
      <c r="Y99" s="1">
        <v>90</v>
      </c>
      <c r="Z99" s="1" t="s">
        <v>799</v>
      </c>
      <c r="AC99" s="1">
        <v>1998</v>
      </c>
      <c r="AE99" s="1">
        <v>99.229</v>
      </c>
      <c r="AF99" s="1">
        <v>198.457</v>
      </c>
      <c r="AG99" s="1">
        <v>198.457</v>
      </c>
      <c r="AH99" s="1">
        <v>0</v>
      </c>
      <c r="AI99" s="1" t="s">
        <v>104</v>
      </c>
      <c r="AJ99" s="1" t="s">
        <v>104</v>
      </c>
      <c r="AL99" s="1" t="s">
        <v>184</v>
      </c>
    </row>
    <row r="100" spans="1:38" ht="12.75" outlineLevel="2">
      <c r="A100" s="1">
        <v>56</v>
      </c>
      <c r="B100" s="1" t="s">
        <v>1173</v>
      </c>
      <c r="C100" s="1" t="s">
        <v>1193</v>
      </c>
      <c r="D100" s="1">
        <v>208.215</v>
      </c>
      <c r="E100" s="1" t="s">
        <v>1174</v>
      </c>
      <c r="F100" s="1" t="s">
        <v>1229</v>
      </c>
      <c r="G100" s="1" t="s">
        <v>1230</v>
      </c>
      <c r="H100" s="1" t="s">
        <v>713</v>
      </c>
      <c r="I100" s="1">
        <v>156</v>
      </c>
      <c r="J100" s="1">
        <v>20071065855</v>
      </c>
      <c r="K100" s="1" t="s">
        <v>1232</v>
      </c>
      <c r="L100" s="1" t="s">
        <v>1179</v>
      </c>
      <c r="M100" s="2">
        <v>33970</v>
      </c>
      <c r="N100" s="2">
        <v>36220</v>
      </c>
      <c r="O100" s="1" t="s">
        <v>96</v>
      </c>
      <c r="R100" s="1" t="s">
        <v>1233</v>
      </c>
      <c r="S100" s="1" t="s">
        <v>1234</v>
      </c>
      <c r="T100" s="1" t="s">
        <v>1235</v>
      </c>
      <c r="U100" s="1" t="s">
        <v>1193</v>
      </c>
      <c r="V100" s="1" t="s">
        <v>1236</v>
      </c>
      <c r="W100" s="1" t="s">
        <v>1234</v>
      </c>
      <c r="Y100" s="1">
        <v>12</v>
      </c>
      <c r="Z100" s="1" t="s">
        <v>1237</v>
      </c>
      <c r="AB100" s="1" t="s">
        <v>1235</v>
      </c>
      <c r="AC100" s="1">
        <v>1998</v>
      </c>
      <c r="AE100" s="1">
        <v>173.467</v>
      </c>
      <c r="AF100" s="1">
        <v>208.215</v>
      </c>
      <c r="AG100" s="1">
        <v>208.215</v>
      </c>
      <c r="AH100" s="1">
        <v>0</v>
      </c>
      <c r="AI100" s="1" t="s">
        <v>104</v>
      </c>
      <c r="AJ100" s="1" t="s">
        <v>104</v>
      </c>
      <c r="AL100" s="1" t="s">
        <v>178</v>
      </c>
    </row>
    <row r="101" spans="1:38" ht="12.75" outlineLevel="2">
      <c r="A101" s="1">
        <v>90</v>
      </c>
      <c r="B101" s="1" t="s">
        <v>1173</v>
      </c>
      <c r="C101" s="1" t="s">
        <v>1193</v>
      </c>
      <c r="D101" s="1">
        <v>226.689</v>
      </c>
      <c r="E101" s="1" t="s">
        <v>1174</v>
      </c>
      <c r="F101" s="1" t="s">
        <v>279</v>
      </c>
      <c r="G101" s="1" t="s">
        <v>280</v>
      </c>
      <c r="H101" s="1" t="s">
        <v>833</v>
      </c>
      <c r="I101" s="1">
        <v>5372</v>
      </c>
      <c r="J101" s="1">
        <v>20046062992</v>
      </c>
      <c r="K101" s="1" t="s">
        <v>390</v>
      </c>
      <c r="L101" s="1" t="s">
        <v>1179</v>
      </c>
      <c r="M101" s="2">
        <v>34820</v>
      </c>
      <c r="N101" s="2">
        <v>36251</v>
      </c>
      <c r="O101" s="1" t="s">
        <v>96</v>
      </c>
      <c r="R101" s="1" t="s">
        <v>381</v>
      </c>
      <c r="S101" s="1" t="s">
        <v>98</v>
      </c>
      <c r="T101" s="1" t="s">
        <v>382</v>
      </c>
      <c r="U101" s="1" t="s">
        <v>1193</v>
      </c>
      <c r="V101" s="1" t="s">
        <v>363</v>
      </c>
      <c r="W101" s="1" t="s">
        <v>98</v>
      </c>
      <c r="Y101" s="1">
        <v>90</v>
      </c>
      <c r="Z101" s="1" t="s">
        <v>391</v>
      </c>
      <c r="AC101" s="1">
        <v>1998</v>
      </c>
      <c r="AE101" s="1">
        <v>120.412</v>
      </c>
      <c r="AF101" s="1">
        <v>226.689</v>
      </c>
      <c r="AG101" s="1">
        <v>226.689</v>
      </c>
      <c r="AH101" s="1">
        <v>0</v>
      </c>
      <c r="AI101" s="1" t="s">
        <v>104</v>
      </c>
      <c r="AJ101" s="1" t="s">
        <v>104</v>
      </c>
      <c r="AL101" s="1" t="s">
        <v>758</v>
      </c>
    </row>
    <row r="102" spans="1:38" ht="12.75" outlineLevel="2">
      <c r="A102" s="1">
        <v>69</v>
      </c>
      <c r="B102" s="1" t="s">
        <v>1173</v>
      </c>
      <c r="C102" s="1" t="s">
        <v>1193</v>
      </c>
      <c r="D102" s="1">
        <v>229.474</v>
      </c>
      <c r="E102" s="1" t="s">
        <v>1174</v>
      </c>
      <c r="F102" s="1" t="s">
        <v>714</v>
      </c>
      <c r="G102" s="1" t="s">
        <v>715</v>
      </c>
      <c r="H102" s="1" t="s">
        <v>716</v>
      </c>
      <c r="I102" s="1">
        <v>862</v>
      </c>
      <c r="J102" s="1">
        <v>20120050643</v>
      </c>
      <c r="K102" s="1" t="s">
        <v>754</v>
      </c>
      <c r="L102" s="1" t="s">
        <v>1179</v>
      </c>
      <c r="M102" s="2">
        <v>36039</v>
      </c>
      <c r="N102" s="2">
        <v>36312</v>
      </c>
      <c r="O102" s="1" t="s">
        <v>96</v>
      </c>
      <c r="R102" s="1" t="s">
        <v>214</v>
      </c>
      <c r="S102" s="1" t="s">
        <v>215</v>
      </c>
      <c r="T102" s="1" t="s">
        <v>216</v>
      </c>
      <c r="U102" s="1" t="s">
        <v>1193</v>
      </c>
      <c r="V102" s="1" t="s">
        <v>217</v>
      </c>
      <c r="W102" s="1" t="s">
        <v>215</v>
      </c>
      <c r="Y102" s="1">
        <v>2</v>
      </c>
      <c r="Z102" s="1" t="s">
        <v>755</v>
      </c>
      <c r="AB102" s="1" t="s">
        <v>216</v>
      </c>
      <c r="AC102" s="1">
        <v>1998</v>
      </c>
      <c r="AE102" s="1">
        <v>114.737</v>
      </c>
      <c r="AF102" s="1">
        <v>229.474</v>
      </c>
      <c r="AG102" s="1">
        <v>229.474</v>
      </c>
      <c r="AH102" s="1">
        <v>0</v>
      </c>
      <c r="AI102" s="1" t="s">
        <v>104</v>
      </c>
      <c r="AJ102" s="1" t="s">
        <v>104</v>
      </c>
      <c r="AL102" s="1" t="s">
        <v>183</v>
      </c>
    </row>
    <row r="103" spans="1:38" ht="12.75" outlineLevel="2">
      <c r="A103" s="1">
        <v>63</v>
      </c>
      <c r="B103" s="1" t="s">
        <v>1173</v>
      </c>
      <c r="C103" s="1" t="s">
        <v>1193</v>
      </c>
      <c r="D103" s="1">
        <v>248.75</v>
      </c>
      <c r="E103" s="1" t="s">
        <v>1174</v>
      </c>
      <c r="F103" s="1" t="s">
        <v>714</v>
      </c>
      <c r="G103" s="1" t="s">
        <v>715</v>
      </c>
      <c r="H103" s="1" t="s">
        <v>716</v>
      </c>
      <c r="I103" s="1">
        <v>862</v>
      </c>
      <c r="J103" s="1">
        <v>20120050634</v>
      </c>
      <c r="K103" s="1" t="s">
        <v>741</v>
      </c>
      <c r="L103" s="1" t="s">
        <v>1179</v>
      </c>
      <c r="M103" s="2">
        <v>36008</v>
      </c>
      <c r="N103" s="2">
        <v>36312</v>
      </c>
      <c r="O103" s="1" t="s">
        <v>96</v>
      </c>
      <c r="R103" s="1" t="s">
        <v>312</v>
      </c>
      <c r="S103" s="1" t="s">
        <v>313</v>
      </c>
      <c r="T103" s="1" t="s">
        <v>742</v>
      </c>
      <c r="U103" s="1" t="s">
        <v>1193</v>
      </c>
      <c r="V103" s="1" t="s">
        <v>315</v>
      </c>
      <c r="W103" s="1" t="s">
        <v>313</v>
      </c>
      <c r="Y103" s="1">
        <v>90</v>
      </c>
      <c r="Z103" s="1" t="s">
        <v>743</v>
      </c>
      <c r="AC103" s="1">
        <v>1998</v>
      </c>
      <c r="AE103" s="1">
        <v>124.375</v>
      </c>
      <c r="AF103" s="1">
        <v>248.75</v>
      </c>
      <c r="AG103" s="1">
        <v>248.75</v>
      </c>
      <c r="AH103" s="1">
        <v>0</v>
      </c>
      <c r="AI103" s="1" t="s">
        <v>104</v>
      </c>
      <c r="AJ103" s="1" t="s">
        <v>104</v>
      </c>
      <c r="AL103" s="1" t="s">
        <v>180</v>
      </c>
    </row>
    <row r="104" spans="1:38" ht="12.75" outlineLevel="2">
      <c r="A104" s="1">
        <v>27</v>
      </c>
      <c r="B104" s="1" t="s">
        <v>1173</v>
      </c>
      <c r="C104" s="1" t="s">
        <v>1193</v>
      </c>
      <c r="D104" s="1">
        <v>283.329</v>
      </c>
      <c r="E104" s="1" t="s">
        <v>1174</v>
      </c>
      <c r="F104" s="1" t="s">
        <v>1196</v>
      </c>
      <c r="G104" s="1" t="s">
        <v>342</v>
      </c>
      <c r="H104" s="1" t="s">
        <v>646</v>
      </c>
      <c r="I104" s="1">
        <v>3091</v>
      </c>
      <c r="J104" s="1">
        <v>20025072236</v>
      </c>
      <c r="K104" s="1" t="s">
        <v>664</v>
      </c>
      <c r="L104" s="1" t="s">
        <v>1179</v>
      </c>
      <c r="M104" s="2">
        <v>35977</v>
      </c>
      <c r="N104" s="2">
        <v>36312</v>
      </c>
      <c r="O104" s="1" t="s">
        <v>96</v>
      </c>
      <c r="R104" s="1" t="s">
        <v>198</v>
      </c>
      <c r="S104" s="1" t="s">
        <v>188</v>
      </c>
      <c r="T104" s="1" t="s">
        <v>458</v>
      </c>
      <c r="U104" s="1" t="s">
        <v>1193</v>
      </c>
      <c r="V104" s="1" t="s">
        <v>200</v>
      </c>
      <c r="W104" s="1" t="s">
        <v>188</v>
      </c>
      <c r="Y104" s="1">
        <v>5</v>
      </c>
      <c r="Z104" s="1" t="s">
        <v>665</v>
      </c>
      <c r="AC104" s="1">
        <v>1998</v>
      </c>
      <c r="AE104" s="1">
        <v>141.665</v>
      </c>
      <c r="AF104" s="1">
        <v>283.329</v>
      </c>
      <c r="AG104" s="1">
        <v>283.329</v>
      </c>
      <c r="AH104" s="1">
        <v>0</v>
      </c>
      <c r="AI104" s="1" t="s">
        <v>104</v>
      </c>
      <c r="AJ104" s="1" t="s">
        <v>104</v>
      </c>
      <c r="AL104" s="1" t="s">
        <v>171</v>
      </c>
    </row>
    <row r="105" spans="1:38" ht="12.75" outlineLevel="2">
      <c r="A105" s="1">
        <v>65</v>
      </c>
      <c r="B105" s="1" t="s">
        <v>1173</v>
      </c>
      <c r="C105" s="1" t="s">
        <v>1193</v>
      </c>
      <c r="D105" s="1">
        <v>286.707</v>
      </c>
      <c r="E105" s="1" t="s">
        <v>1174</v>
      </c>
      <c r="F105" s="1" t="s">
        <v>714</v>
      </c>
      <c r="G105" s="1" t="s">
        <v>715</v>
      </c>
      <c r="H105" s="1" t="s">
        <v>716</v>
      </c>
      <c r="I105" s="1">
        <v>862</v>
      </c>
      <c r="J105" s="1">
        <v>20120050637</v>
      </c>
      <c r="K105" s="1" t="s">
        <v>746</v>
      </c>
      <c r="L105" s="1" t="s">
        <v>1179</v>
      </c>
      <c r="M105" s="2">
        <v>36039</v>
      </c>
      <c r="N105" s="2">
        <v>36312</v>
      </c>
      <c r="O105" s="1" t="s">
        <v>96</v>
      </c>
      <c r="R105" s="1" t="s">
        <v>198</v>
      </c>
      <c r="S105" s="1" t="s">
        <v>188</v>
      </c>
      <c r="T105" s="1" t="s">
        <v>458</v>
      </c>
      <c r="U105" s="1" t="s">
        <v>1193</v>
      </c>
      <c r="V105" s="1" t="s">
        <v>200</v>
      </c>
      <c r="W105" s="1" t="s">
        <v>188</v>
      </c>
      <c r="Y105" s="1">
        <v>5</v>
      </c>
      <c r="Z105" s="1" t="s">
        <v>459</v>
      </c>
      <c r="AC105" s="1">
        <v>1998</v>
      </c>
      <c r="AE105" s="1">
        <v>143.354</v>
      </c>
      <c r="AF105" s="1">
        <v>286.707</v>
      </c>
      <c r="AG105" s="1">
        <v>286.707</v>
      </c>
      <c r="AH105" s="1">
        <v>0</v>
      </c>
      <c r="AI105" s="1" t="s">
        <v>104</v>
      </c>
      <c r="AJ105" s="1" t="s">
        <v>104</v>
      </c>
      <c r="AL105" s="1" t="s">
        <v>181</v>
      </c>
    </row>
    <row r="106" spans="1:38" ht="12.75" outlineLevel="2">
      <c r="A106" s="1">
        <v>20</v>
      </c>
      <c r="B106" s="1" t="s">
        <v>1173</v>
      </c>
      <c r="C106" s="1" t="s">
        <v>1193</v>
      </c>
      <c r="D106" s="1">
        <v>287.244</v>
      </c>
      <c r="E106" s="1" t="s">
        <v>1174</v>
      </c>
      <c r="F106" s="1" t="s">
        <v>1196</v>
      </c>
      <c r="G106" s="1" t="s">
        <v>342</v>
      </c>
      <c r="H106" s="1" t="s">
        <v>646</v>
      </c>
      <c r="I106" s="1">
        <v>3091</v>
      </c>
      <c r="J106" s="1">
        <v>20025070691</v>
      </c>
      <c r="K106" s="1" t="s">
        <v>518</v>
      </c>
      <c r="L106" s="1" t="s">
        <v>1179</v>
      </c>
      <c r="M106" s="2">
        <v>35612</v>
      </c>
      <c r="N106" s="2">
        <v>36342</v>
      </c>
      <c r="O106" s="1" t="s">
        <v>96</v>
      </c>
      <c r="R106" s="1" t="s">
        <v>227</v>
      </c>
      <c r="S106" s="1" t="s">
        <v>228</v>
      </c>
      <c r="T106" s="1" t="s">
        <v>374</v>
      </c>
      <c r="U106" s="1" t="s">
        <v>1193</v>
      </c>
      <c r="V106" s="1" t="s">
        <v>230</v>
      </c>
      <c r="W106" s="1" t="s">
        <v>228</v>
      </c>
      <c r="Y106" s="1">
        <v>5</v>
      </c>
      <c r="Z106" s="1" t="s">
        <v>519</v>
      </c>
      <c r="AC106" s="1">
        <v>1998</v>
      </c>
      <c r="AE106" s="1">
        <v>189.735</v>
      </c>
      <c r="AF106" s="1">
        <v>287.244</v>
      </c>
      <c r="AG106" s="1">
        <v>287.244</v>
      </c>
      <c r="AH106" s="1">
        <v>0</v>
      </c>
      <c r="AI106" s="1" t="s">
        <v>104</v>
      </c>
      <c r="AJ106" s="1" t="s">
        <v>104</v>
      </c>
      <c r="AL106" s="1" t="s">
        <v>168</v>
      </c>
    </row>
    <row r="107" spans="1:38" ht="12.75" outlineLevel="2">
      <c r="A107" s="1">
        <v>26</v>
      </c>
      <c r="B107" s="1" t="s">
        <v>1173</v>
      </c>
      <c r="C107" s="1" t="s">
        <v>1193</v>
      </c>
      <c r="D107" s="1">
        <v>302.46</v>
      </c>
      <c r="E107" s="1" t="s">
        <v>1174</v>
      </c>
      <c r="F107" s="1" t="s">
        <v>1196</v>
      </c>
      <c r="G107" s="1" t="s">
        <v>342</v>
      </c>
      <c r="H107" s="1" t="s">
        <v>646</v>
      </c>
      <c r="I107" s="1">
        <v>3091</v>
      </c>
      <c r="J107" s="1">
        <v>20025072234</v>
      </c>
      <c r="K107" s="1" t="s">
        <v>662</v>
      </c>
      <c r="L107" s="1" t="s">
        <v>1179</v>
      </c>
      <c r="M107" s="2">
        <v>35977</v>
      </c>
      <c r="N107" s="2">
        <v>36312</v>
      </c>
      <c r="O107" s="1" t="s">
        <v>96</v>
      </c>
      <c r="R107" s="1" t="s">
        <v>227</v>
      </c>
      <c r="S107" s="1" t="s">
        <v>228</v>
      </c>
      <c r="T107" s="1" t="s">
        <v>374</v>
      </c>
      <c r="U107" s="1" t="s">
        <v>1193</v>
      </c>
      <c r="V107" s="1" t="s">
        <v>230</v>
      </c>
      <c r="W107" s="1" t="s">
        <v>228</v>
      </c>
      <c r="Y107" s="1">
        <v>5</v>
      </c>
      <c r="Z107" s="1" t="s">
        <v>663</v>
      </c>
      <c r="AC107" s="1">
        <v>1998</v>
      </c>
      <c r="AE107" s="1">
        <v>151.23</v>
      </c>
      <c r="AF107" s="1">
        <v>302.46</v>
      </c>
      <c r="AG107" s="1">
        <v>302.46</v>
      </c>
      <c r="AH107" s="1">
        <v>0</v>
      </c>
      <c r="AI107" s="1" t="s">
        <v>104</v>
      </c>
      <c r="AJ107" s="1" t="s">
        <v>104</v>
      </c>
      <c r="AL107" s="1" t="s">
        <v>170</v>
      </c>
    </row>
    <row r="108" spans="1:38" ht="12.75" outlineLevel="2">
      <c r="A108" s="1">
        <v>67</v>
      </c>
      <c r="B108" s="1" t="s">
        <v>1173</v>
      </c>
      <c r="C108" s="1" t="s">
        <v>1193</v>
      </c>
      <c r="D108" s="1">
        <v>302.605</v>
      </c>
      <c r="E108" s="1" t="s">
        <v>1174</v>
      </c>
      <c r="F108" s="1" t="s">
        <v>714</v>
      </c>
      <c r="G108" s="1" t="s">
        <v>715</v>
      </c>
      <c r="H108" s="1" t="s">
        <v>716</v>
      </c>
      <c r="I108" s="1">
        <v>862</v>
      </c>
      <c r="J108" s="1">
        <v>20120050639</v>
      </c>
      <c r="K108" s="1" t="s">
        <v>749</v>
      </c>
      <c r="L108" s="1" t="s">
        <v>1179</v>
      </c>
      <c r="M108" s="2">
        <v>36039</v>
      </c>
      <c r="N108" s="2">
        <v>37043</v>
      </c>
      <c r="O108" s="1" t="s">
        <v>96</v>
      </c>
      <c r="R108" s="1" t="s">
        <v>693</v>
      </c>
      <c r="S108" s="1" t="s">
        <v>1219</v>
      </c>
      <c r="T108" s="1" t="s">
        <v>750</v>
      </c>
      <c r="U108" s="1" t="s">
        <v>1193</v>
      </c>
      <c r="V108" s="1" t="s">
        <v>695</v>
      </c>
      <c r="W108" s="1" t="s">
        <v>1219</v>
      </c>
      <c r="Y108" s="1">
        <v>90</v>
      </c>
      <c r="Z108" s="1" t="s">
        <v>751</v>
      </c>
      <c r="AC108" s="1">
        <v>1998</v>
      </c>
      <c r="AE108" s="1">
        <v>524.275</v>
      </c>
      <c r="AF108" s="1">
        <v>302.605</v>
      </c>
      <c r="AG108" s="1">
        <v>302.605</v>
      </c>
      <c r="AH108" s="1">
        <v>0</v>
      </c>
      <c r="AI108" s="1" t="s">
        <v>104</v>
      </c>
      <c r="AJ108" s="1" t="s">
        <v>104</v>
      </c>
      <c r="AL108" s="1" t="s">
        <v>1132</v>
      </c>
    </row>
    <row r="109" spans="1:38" ht="12.75" outlineLevel="2">
      <c r="A109" s="1">
        <v>24</v>
      </c>
      <c r="B109" s="1" t="s">
        <v>1173</v>
      </c>
      <c r="C109" s="1" t="s">
        <v>1193</v>
      </c>
      <c r="D109" s="1">
        <v>327</v>
      </c>
      <c r="E109" s="1" t="s">
        <v>1174</v>
      </c>
      <c r="F109" s="1" t="s">
        <v>1196</v>
      </c>
      <c r="G109" s="1" t="s">
        <v>342</v>
      </c>
      <c r="H109" s="1" t="s">
        <v>646</v>
      </c>
      <c r="I109" s="1">
        <v>3091</v>
      </c>
      <c r="J109" s="1">
        <v>20025072230</v>
      </c>
      <c r="K109" s="1" t="s">
        <v>658</v>
      </c>
      <c r="L109" s="1" t="s">
        <v>1179</v>
      </c>
      <c r="M109" s="2">
        <v>35977</v>
      </c>
      <c r="N109" s="2">
        <v>36312</v>
      </c>
      <c r="O109" s="1" t="s">
        <v>96</v>
      </c>
      <c r="R109" s="1" t="s">
        <v>381</v>
      </c>
      <c r="S109" s="1" t="s">
        <v>98</v>
      </c>
      <c r="T109" s="1" t="s">
        <v>382</v>
      </c>
      <c r="U109" s="1" t="s">
        <v>1193</v>
      </c>
      <c r="V109" s="1" t="s">
        <v>363</v>
      </c>
      <c r="W109" s="1" t="s">
        <v>98</v>
      </c>
      <c r="Y109" s="1">
        <v>90</v>
      </c>
      <c r="Z109" s="1" t="s">
        <v>659</v>
      </c>
      <c r="AC109" s="1">
        <v>1998</v>
      </c>
      <c r="AE109" s="1">
        <v>163.5</v>
      </c>
      <c r="AF109" s="1">
        <v>327</v>
      </c>
      <c r="AG109" s="1">
        <v>327</v>
      </c>
      <c r="AH109" s="1">
        <v>0</v>
      </c>
      <c r="AI109" s="1" t="s">
        <v>104</v>
      </c>
      <c r="AJ109" s="1" t="s">
        <v>104</v>
      </c>
      <c r="AL109" s="1" t="s">
        <v>169</v>
      </c>
    </row>
    <row r="110" spans="1:38" ht="12.75" outlineLevel="2">
      <c r="A110" s="1">
        <v>62</v>
      </c>
      <c r="B110" s="1" t="s">
        <v>1173</v>
      </c>
      <c r="C110" s="1" t="s">
        <v>1193</v>
      </c>
      <c r="D110" s="1">
        <v>327</v>
      </c>
      <c r="E110" s="1" t="s">
        <v>1174</v>
      </c>
      <c r="F110" s="1" t="s">
        <v>714</v>
      </c>
      <c r="G110" s="1" t="s">
        <v>715</v>
      </c>
      <c r="H110" s="1" t="s">
        <v>716</v>
      </c>
      <c r="I110" s="1">
        <v>862</v>
      </c>
      <c r="J110" s="1">
        <v>20120050633</v>
      </c>
      <c r="K110" s="1" t="s">
        <v>740</v>
      </c>
      <c r="L110" s="1" t="s">
        <v>1179</v>
      </c>
      <c r="M110" s="2">
        <v>36039</v>
      </c>
      <c r="N110" s="2">
        <v>36312</v>
      </c>
      <c r="O110" s="1" t="s">
        <v>96</v>
      </c>
      <c r="R110" s="1" t="s">
        <v>381</v>
      </c>
      <c r="S110" s="1" t="s">
        <v>98</v>
      </c>
      <c r="T110" s="1" t="s">
        <v>382</v>
      </c>
      <c r="U110" s="1" t="s">
        <v>1193</v>
      </c>
      <c r="V110" s="1" t="s">
        <v>363</v>
      </c>
      <c r="W110" s="1" t="s">
        <v>98</v>
      </c>
      <c r="Y110" s="1">
        <v>90</v>
      </c>
      <c r="Z110" s="1" t="s">
        <v>659</v>
      </c>
      <c r="AC110" s="1">
        <v>1998</v>
      </c>
      <c r="AE110" s="1">
        <v>163.5</v>
      </c>
      <c r="AF110" s="1">
        <v>327</v>
      </c>
      <c r="AG110" s="1">
        <v>327</v>
      </c>
      <c r="AH110" s="1">
        <v>0</v>
      </c>
      <c r="AI110" s="1" t="s">
        <v>104</v>
      </c>
      <c r="AJ110" s="1" t="s">
        <v>104</v>
      </c>
      <c r="AL110" s="1" t="s">
        <v>179</v>
      </c>
    </row>
    <row r="111" spans="1:38" ht="12.75" outlineLevel="2">
      <c r="A111" s="1">
        <v>68</v>
      </c>
      <c r="B111" s="1" t="s">
        <v>1173</v>
      </c>
      <c r="C111" s="1" t="s">
        <v>1193</v>
      </c>
      <c r="D111" s="1">
        <v>328</v>
      </c>
      <c r="E111" s="1" t="s">
        <v>1174</v>
      </c>
      <c r="F111" s="1" t="s">
        <v>714</v>
      </c>
      <c r="G111" s="1" t="s">
        <v>715</v>
      </c>
      <c r="H111" s="1" t="s">
        <v>716</v>
      </c>
      <c r="I111" s="1">
        <v>862</v>
      </c>
      <c r="J111" s="1">
        <v>20120050640</v>
      </c>
      <c r="K111" s="1" t="s">
        <v>752</v>
      </c>
      <c r="L111" s="1" t="s">
        <v>1179</v>
      </c>
      <c r="M111" s="2">
        <v>36008</v>
      </c>
      <c r="N111" s="2">
        <v>36312</v>
      </c>
      <c r="O111" s="1" t="s">
        <v>96</v>
      </c>
      <c r="R111" s="1" t="s">
        <v>693</v>
      </c>
      <c r="S111" s="1" t="s">
        <v>1219</v>
      </c>
      <c r="T111" s="1" t="s">
        <v>750</v>
      </c>
      <c r="U111" s="1" t="s">
        <v>1193</v>
      </c>
      <c r="V111" s="1" t="s">
        <v>695</v>
      </c>
      <c r="W111" s="1" t="s">
        <v>1219</v>
      </c>
      <c r="Y111" s="1">
        <v>90</v>
      </c>
      <c r="Z111" s="1" t="s">
        <v>753</v>
      </c>
      <c r="AC111" s="1">
        <v>1998</v>
      </c>
      <c r="AE111" s="1">
        <v>164</v>
      </c>
      <c r="AF111" s="1">
        <v>328</v>
      </c>
      <c r="AG111" s="1">
        <v>328</v>
      </c>
      <c r="AH111" s="1">
        <v>0</v>
      </c>
      <c r="AI111" s="1" t="s">
        <v>104</v>
      </c>
      <c r="AJ111" s="1" t="s">
        <v>104</v>
      </c>
      <c r="AL111" s="1" t="s">
        <v>182</v>
      </c>
    </row>
    <row r="112" spans="1:38" ht="12.75" outlineLevel="2">
      <c r="A112" s="1">
        <v>44</v>
      </c>
      <c r="B112" s="1" t="s">
        <v>1173</v>
      </c>
      <c r="C112" s="1" t="s">
        <v>1193</v>
      </c>
      <c r="D112" s="1">
        <v>365.306</v>
      </c>
      <c r="E112" s="1" t="s">
        <v>1174</v>
      </c>
      <c r="F112" s="1" t="s">
        <v>1214</v>
      </c>
      <c r="G112" s="1" t="s">
        <v>1215</v>
      </c>
      <c r="H112" s="1" t="s">
        <v>697</v>
      </c>
      <c r="I112" s="1">
        <v>1313</v>
      </c>
      <c r="J112" s="1">
        <v>20109039299</v>
      </c>
      <c r="K112" s="1" t="s">
        <v>1223</v>
      </c>
      <c r="L112" s="1" t="s">
        <v>1179</v>
      </c>
      <c r="M112" s="2">
        <v>34182</v>
      </c>
      <c r="N112" s="2">
        <v>36100</v>
      </c>
      <c r="O112" s="1" t="s">
        <v>96</v>
      </c>
      <c r="R112" s="1" t="s">
        <v>1224</v>
      </c>
      <c r="S112" s="1" t="s">
        <v>1225</v>
      </c>
      <c r="T112" s="1" t="s">
        <v>1226</v>
      </c>
      <c r="U112" s="1" t="s">
        <v>1193</v>
      </c>
      <c r="V112" s="1" t="s">
        <v>1227</v>
      </c>
      <c r="W112" s="1" t="s">
        <v>1225</v>
      </c>
      <c r="Y112" s="1">
        <v>90</v>
      </c>
      <c r="Z112" s="1" t="s">
        <v>1228</v>
      </c>
      <c r="AC112" s="1">
        <v>1998</v>
      </c>
      <c r="AE112" s="1">
        <v>189.693</v>
      </c>
      <c r="AF112" s="1">
        <v>365.306</v>
      </c>
      <c r="AG112" s="1">
        <v>365.306</v>
      </c>
      <c r="AH112" s="1">
        <v>0</v>
      </c>
      <c r="AI112" s="1" t="s">
        <v>104</v>
      </c>
      <c r="AJ112" s="1" t="s">
        <v>104</v>
      </c>
      <c r="AL112" s="1" t="s">
        <v>172</v>
      </c>
    </row>
    <row r="113" spans="1:38" ht="12.75" outlineLevel="2">
      <c r="A113" s="1">
        <v>88</v>
      </c>
      <c r="B113" s="1" t="s">
        <v>1173</v>
      </c>
      <c r="C113" s="1" t="s">
        <v>1193</v>
      </c>
      <c r="E113" s="1" t="s">
        <v>1174</v>
      </c>
      <c r="F113" s="1" t="s">
        <v>279</v>
      </c>
      <c r="G113" s="1" t="s">
        <v>280</v>
      </c>
      <c r="H113" s="1" t="s">
        <v>833</v>
      </c>
      <c r="I113" s="1">
        <v>5372</v>
      </c>
      <c r="J113" s="1">
        <v>20046017599</v>
      </c>
      <c r="K113" s="1" t="s">
        <v>388</v>
      </c>
      <c r="L113" s="1" t="s">
        <v>1179</v>
      </c>
      <c r="M113" s="2">
        <v>34943</v>
      </c>
      <c r="N113" s="2">
        <v>36039</v>
      </c>
      <c r="O113" s="1" t="s">
        <v>96</v>
      </c>
      <c r="R113" s="1" t="s">
        <v>381</v>
      </c>
      <c r="S113" s="1" t="s">
        <v>98</v>
      </c>
      <c r="T113" s="1" t="s">
        <v>382</v>
      </c>
      <c r="U113" s="1" t="s">
        <v>1193</v>
      </c>
      <c r="V113" s="1" t="s">
        <v>363</v>
      </c>
      <c r="W113" s="1" t="s">
        <v>98</v>
      </c>
      <c r="Y113" s="1">
        <v>90</v>
      </c>
      <c r="Z113" s="1" t="s">
        <v>389</v>
      </c>
      <c r="AC113" s="1">
        <v>1998</v>
      </c>
      <c r="AE113" s="1">
        <v>18.977</v>
      </c>
      <c r="AI113" s="1" t="s">
        <v>104</v>
      </c>
      <c r="AJ113" s="1" t="s">
        <v>104</v>
      </c>
      <c r="AL113" s="1" t="s">
        <v>774</v>
      </c>
    </row>
    <row r="114" spans="2:38" ht="12.75" outlineLevel="1">
      <c r="B114" s="5" t="s">
        <v>109</v>
      </c>
      <c r="D114" s="1">
        <f>SUBTOTAL(9,D24:D113)</f>
        <v>16761.02</v>
      </c>
      <c r="M114" s="2"/>
      <c r="N114" s="2"/>
      <c r="AL114" s="1">
        <f>SUBTOTAL(9,AL24:AL113)</f>
        <v>0</v>
      </c>
    </row>
    <row r="115" spans="1:38" ht="12.75" outlineLevel="2">
      <c r="A115" s="1">
        <v>100</v>
      </c>
      <c r="B115" s="1" t="s">
        <v>293</v>
      </c>
      <c r="C115" s="1" t="s">
        <v>1202</v>
      </c>
      <c r="D115" s="1">
        <v>0</v>
      </c>
      <c r="E115" s="1" t="s">
        <v>294</v>
      </c>
      <c r="F115" s="1" t="s">
        <v>295</v>
      </c>
      <c r="H115" s="1" t="s">
        <v>851</v>
      </c>
      <c r="I115" s="1">
        <v>370</v>
      </c>
      <c r="J115" s="1">
        <v>120015007048</v>
      </c>
      <c r="K115" s="1">
        <v>107100</v>
      </c>
      <c r="L115" s="1" t="s">
        <v>297</v>
      </c>
      <c r="M115" s="2">
        <v>34973</v>
      </c>
      <c r="N115" s="2">
        <v>36404</v>
      </c>
      <c r="O115" s="1" t="s">
        <v>96</v>
      </c>
      <c r="T115" s="1" t="s">
        <v>298</v>
      </c>
      <c r="U115" s="1" t="s">
        <v>1202</v>
      </c>
      <c r="V115" s="1" t="s">
        <v>275</v>
      </c>
      <c r="W115" s="1" t="s">
        <v>273</v>
      </c>
      <c r="Z115" s="1" t="s">
        <v>471</v>
      </c>
      <c r="AC115" s="1">
        <v>1998</v>
      </c>
      <c r="AE115" s="1">
        <v>16.75</v>
      </c>
      <c r="AF115" s="1">
        <v>0</v>
      </c>
      <c r="AG115" s="1">
        <v>0</v>
      </c>
      <c r="AI115" s="1" t="s">
        <v>104</v>
      </c>
      <c r="AJ115" s="1" t="s">
        <v>104</v>
      </c>
      <c r="AK115" s="1" t="s">
        <v>300</v>
      </c>
      <c r="AL115" s="1" t="s">
        <v>761</v>
      </c>
    </row>
    <row r="116" spans="1:38" ht="12.75" outlineLevel="2">
      <c r="A116" s="1">
        <v>102</v>
      </c>
      <c r="B116" s="1" t="s">
        <v>293</v>
      </c>
      <c r="C116" s="1" t="s">
        <v>1202</v>
      </c>
      <c r="D116" s="1">
        <v>0</v>
      </c>
      <c r="E116" s="1" t="s">
        <v>294</v>
      </c>
      <c r="F116" s="1" t="s">
        <v>295</v>
      </c>
      <c r="H116" s="1" t="s">
        <v>851</v>
      </c>
      <c r="I116" s="1">
        <v>370</v>
      </c>
      <c r="J116" s="1">
        <v>120015018104</v>
      </c>
      <c r="K116" s="1">
        <v>118202</v>
      </c>
      <c r="L116" s="1" t="s">
        <v>297</v>
      </c>
      <c r="M116" s="2">
        <v>35704</v>
      </c>
      <c r="N116" s="2">
        <v>36770</v>
      </c>
      <c r="O116" s="1" t="s">
        <v>96</v>
      </c>
      <c r="T116" s="1" t="s">
        <v>298</v>
      </c>
      <c r="U116" s="1" t="s">
        <v>1202</v>
      </c>
      <c r="V116" s="1" t="s">
        <v>275</v>
      </c>
      <c r="W116" s="1" t="s">
        <v>273</v>
      </c>
      <c r="Z116" s="1" t="s">
        <v>852</v>
      </c>
      <c r="AC116" s="1">
        <v>1998</v>
      </c>
      <c r="AE116" s="1">
        <v>2.243</v>
      </c>
      <c r="AF116" s="1">
        <v>0</v>
      </c>
      <c r="AG116" s="1">
        <v>0</v>
      </c>
      <c r="AI116" s="1" t="s">
        <v>104</v>
      </c>
      <c r="AJ116" s="1" t="s">
        <v>104</v>
      </c>
      <c r="AK116" s="1" t="s">
        <v>300</v>
      </c>
      <c r="AL116" s="1" t="s">
        <v>1135</v>
      </c>
    </row>
    <row r="117" spans="1:38" ht="12.75" outlineLevel="2">
      <c r="A117" s="1">
        <v>103</v>
      </c>
      <c r="B117" s="1" t="s">
        <v>293</v>
      </c>
      <c r="C117" s="1" t="s">
        <v>1202</v>
      </c>
      <c r="D117" s="1">
        <v>0.075</v>
      </c>
      <c r="E117" s="1" t="s">
        <v>294</v>
      </c>
      <c r="F117" s="1" t="s">
        <v>301</v>
      </c>
      <c r="H117" s="1" t="s">
        <v>853</v>
      </c>
      <c r="I117" s="1">
        <v>237</v>
      </c>
      <c r="J117" s="1">
        <v>120028056652</v>
      </c>
      <c r="K117" s="1">
        <v>97208</v>
      </c>
      <c r="L117" s="1" t="s">
        <v>297</v>
      </c>
      <c r="M117" s="2">
        <v>34243</v>
      </c>
      <c r="N117" s="2">
        <v>36039</v>
      </c>
      <c r="O117" s="1" t="s">
        <v>96</v>
      </c>
      <c r="T117" s="1" t="s">
        <v>303</v>
      </c>
      <c r="U117" s="1" t="s">
        <v>1202</v>
      </c>
      <c r="V117" s="1" t="s">
        <v>304</v>
      </c>
      <c r="W117" s="1" t="s">
        <v>98</v>
      </c>
      <c r="Z117" s="1" t="s">
        <v>305</v>
      </c>
      <c r="AC117" s="1">
        <v>1998</v>
      </c>
      <c r="AE117" s="1">
        <v>31.695</v>
      </c>
      <c r="AF117" s="1">
        <v>0.075</v>
      </c>
      <c r="AG117" s="1">
        <v>0.075</v>
      </c>
      <c r="AI117" s="1" t="s">
        <v>104</v>
      </c>
      <c r="AJ117" s="1" t="s">
        <v>104</v>
      </c>
      <c r="AK117" s="1" t="s">
        <v>300</v>
      </c>
      <c r="AL117" s="1" t="s">
        <v>775</v>
      </c>
    </row>
    <row r="118" spans="1:38" ht="12.75" outlineLevel="2">
      <c r="A118" s="1">
        <v>101</v>
      </c>
      <c r="B118" s="1" t="s">
        <v>293</v>
      </c>
      <c r="C118" s="1" t="s">
        <v>1202</v>
      </c>
      <c r="D118" s="1">
        <v>0.405</v>
      </c>
      <c r="E118" s="1" t="s">
        <v>294</v>
      </c>
      <c r="F118" s="1" t="s">
        <v>295</v>
      </c>
      <c r="H118" s="1" t="s">
        <v>851</v>
      </c>
      <c r="I118" s="1">
        <v>370</v>
      </c>
      <c r="J118" s="1">
        <v>120015012759</v>
      </c>
      <c r="K118" s="1">
        <v>112830</v>
      </c>
      <c r="L118" s="1" t="s">
        <v>297</v>
      </c>
      <c r="M118" s="2">
        <v>35339</v>
      </c>
      <c r="N118" s="2">
        <v>36039</v>
      </c>
      <c r="O118" s="1" t="s">
        <v>96</v>
      </c>
      <c r="T118" s="1" t="s">
        <v>298</v>
      </c>
      <c r="U118" s="1" t="s">
        <v>1202</v>
      </c>
      <c r="V118" s="1" t="s">
        <v>275</v>
      </c>
      <c r="W118" s="1" t="s">
        <v>273</v>
      </c>
      <c r="Z118" s="1" t="s">
        <v>552</v>
      </c>
      <c r="AC118" s="1">
        <v>1998</v>
      </c>
      <c r="AE118" s="1">
        <v>1.21</v>
      </c>
      <c r="AF118" s="1">
        <v>0.405</v>
      </c>
      <c r="AG118" s="1">
        <v>0.405</v>
      </c>
      <c r="AI118" s="1" t="s">
        <v>104</v>
      </c>
      <c r="AJ118" s="1" t="s">
        <v>104</v>
      </c>
      <c r="AK118" s="1" t="s">
        <v>300</v>
      </c>
      <c r="AL118" s="1" t="s">
        <v>776</v>
      </c>
    </row>
    <row r="119" spans="1:38" ht="12.75" outlineLevel="2">
      <c r="A119" s="1">
        <v>105</v>
      </c>
      <c r="B119" s="1" t="s">
        <v>293</v>
      </c>
      <c r="C119" s="1" t="s">
        <v>1202</v>
      </c>
      <c r="D119" s="1">
        <v>3.368</v>
      </c>
      <c r="E119" s="1" t="s">
        <v>294</v>
      </c>
      <c r="F119" s="1" t="s">
        <v>412</v>
      </c>
      <c r="H119" s="1" t="s">
        <v>855</v>
      </c>
      <c r="I119" s="1">
        <v>526</v>
      </c>
      <c r="J119" s="1">
        <v>120104003171</v>
      </c>
      <c r="K119" s="1">
        <v>103209</v>
      </c>
      <c r="L119" s="1" t="s">
        <v>1200</v>
      </c>
      <c r="M119" s="2">
        <v>34608</v>
      </c>
      <c r="N119" s="2">
        <v>36770</v>
      </c>
      <c r="O119" s="1" t="s">
        <v>96</v>
      </c>
      <c r="T119" s="1" t="s">
        <v>414</v>
      </c>
      <c r="U119" s="1" t="s">
        <v>1202</v>
      </c>
      <c r="V119" s="1" t="s">
        <v>415</v>
      </c>
      <c r="W119" s="1" t="s">
        <v>1219</v>
      </c>
      <c r="Z119" s="1" t="s">
        <v>416</v>
      </c>
      <c r="AC119" s="1">
        <v>1998</v>
      </c>
      <c r="AE119" s="1">
        <v>8.441</v>
      </c>
      <c r="AF119" s="1">
        <v>3.368</v>
      </c>
      <c r="AG119" s="1">
        <v>3.368</v>
      </c>
      <c r="AI119" s="1" t="s">
        <v>104</v>
      </c>
      <c r="AJ119" s="1" t="s">
        <v>104</v>
      </c>
      <c r="AL119" s="1" t="s">
        <v>1142</v>
      </c>
    </row>
    <row r="120" spans="1:38" ht="12.75" outlineLevel="2">
      <c r="A120" s="1">
        <v>107</v>
      </c>
      <c r="B120" s="1" t="s">
        <v>293</v>
      </c>
      <c r="C120" s="1" t="s">
        <v>1202</v>
      </c>
      <c r="D120" s="1">
        <v>41.027</v>
      </c>
      <c r="E120" s="1" t="s">
        <v>294</v>
      </c>
      <c r="F120" s="1" t="s">
        <v>860</v>
      </c>
      <c r="H120" s="1" t="s">
        <v>861</v>
      </c>
      <c r="I120" s="1">
        <v>841</v>
      </c>
      <c r="J120" s="1">
        <v>120123019961</v>
      </c>
      <c r="K120" s="1">
        <v>120076</v>
      </c>
      <c r="L120" s="1" t="s">
        <v>1200</v>
      </c>
      <c r="M120" s="2">
        <v>35704</v>
      </c>
      <c r="N120" s="2">
        <v>36770</v>
      </c>
      <c r="O120" s="1" t="s">
        <v>96</v>
      </c>
      <c r="T120" s="1" t="s">
        <v>862</v>
      </c>
      <c r="U120" s="1" t="s">
        <v>1202</v>
      </c>
      <c r="V120" s="1" t="s">
        <v>1221</v>
      </c>
      <c r="W120" s="1" t="s">
        <v>1219</v>
      </c>
      <c r="Z120" s="1" t="s">
        <v>863</v>
      </c>
      <c r="AC120" s="1">
        <v>1998</v>
      </c>
      <c r="AE120" s="1">
        <v>47.219</v>
      </c>
      <c r="AF120" s="1">
        <v>41.027</v>
      </c>
      <c r="AG120" s="1">
        <v>41.027</v>
      </c>
      <c r="AI120" s="1" t="s">
        <v>104</v>
      </c>
      <c r="AJ120" s="1" t="s">
        <v>104</v>
      </c>
      <c r="AL120" s="1" t="s">
        <v>1145</v>
      </c>
    </row>
    <row r="121" spans="1:38" ht="12.75" outlineLevel="2">
      <c r="A121" s="1">
        <v>106</v>
      </c>
      <c r="B121" s="1" t="s">
        <v>293</v>
      </c>
      <c r="C121" s="1" t="s">
        <v>1202</v>
      </c>
      <c r="D121" s="1">
        <v>79.4</v>
      </c>
      <c r="E121" s="1" t="s">
        <v>294</v>
      </c>
      <c r="F121" s="1" t="s">
        <v>856</v>
      </c>
      <c r="H121" s="1" t="s">
        <v>857</v>
      </c>
      <c r="I121" s="1">
        <v>270</v>
      </c>
      <c r="J121" s="1">
        <v>120106022259</v>
      </c>
      <c r="K121" s="1">
        <v>122386</v>
      </c>
      <c r="L121" s="1" t="s">
        <v>1200</v>
      </c>
      <c r="M121" s="2">
        <v>35704</v>
      </c>
      <c r="N121" s="2">
        <v>36770</v>
      </c>
      <c r="O121" s="1" t="s">
        <v>96</v>
      </c>
      <c r="T121" s="1" t="s">
        <v>858</v>
      </c>
      <c r="U121" s="1" t="s">
        <v>1202</v>
      </c>
      <c r="V121" s="1" t="s">
        <v>217</v>
      </c>
      <c r="W121" s="1" t="s">
        <v>215</v>
      </c>
      <c r="Z121" s="1" t="s">
        <v>859</v>
      </c>
      <c r="AC121" s="1">
        <v>1998</v>
      </c>
      <c r="AE121" s="1">
        <v>98.367</v>
      </c>
      <c r="AF121" s="1">
        <v>79.4</v>
      </c>
      <c r="AG121" s="1">
        <v>79.4</v>
      </c>
      <c r="AI121" s="1" t="s">
        <v>104</v>
      </c>
      <c r="AJ121" s="1" t="s">
        <v>104</v>
      </c>
      <c r="AL121" s="1" t="s">
        <v>1144</v>
      </c>
    </row>
    <row r="122" spans="1:38" ht="12.75" outlineLevel="2">
      <c r="A122" s="1">
        <v>99</v>
      </c>
      <c r="B122" s="1" t="s">
        <v>293</v>
      </c>
      <c r="C122" s="1" t="s">
        <v>1202</v>
      </c>
      <c r="D122" s="1">
        <v>81.6</v>
      </c>
      <c r="E122" s="1" t="s">
        <v>294</v>
      </c>
      <c r="F122" s="1" t="s">
        <v>295</v>
      </c>
      <c r="H122" s="1" t="s">
        <v>851</v>
      </c>
      <c r="I122" s="1">
        <v>370</v>
      </c>
      <c r="J122" s="1">
        <v>120015001437</v>
      </c>
      <c r="K122" s="1">
        <v>101456</v>
      </c>
      <c r="L122" s="1" t="s">
        <v>297</v>
      </c>
      <c r="M122" s="2">
        <v>34608</v>
      </c>
      <c r="N122" s="2">
        <v>36404</v>
      </c>
      <c r="O122" s="1" t="s">
        <v>96</v>
      </c>
      <c r="T122" s="1" t="s">
        <v>298</v>
      </c>
      <c r="U122" s="1" t="s">
        <v>1202</v>
      </c>
      <c r="V122" s="1" t="s">
        <v>275</v>
      </c>
      <c r="W122" s="1" t="s">
        <v>273</v>
      </c>
      <c r="Z122" s="1" t="s">
        <v>405</v>
      </c>
      <c r="AC122" s="1">
        <v>1998</v>
      </c>
      <c r="AE122" s="1">
        <v>74.956</v>
      </c>
      <c r="AF122" s="1">
        <v>81.6</v>
      </c>
      <c r="AG122" s="1">
        <v>81.6</v>
      </c>
      <c r="AI122" s="1" t="s">
        <v>104</v>
      </c>
      <c r="AJ122" s="1" t="s">
        <v>104</v>
      </c>
      <c r="AK122" s="1" t="s">
        <v>300</v>
      </c>
      <c r="AL122" s="1" t="s">
        <v>760</v>
      </c>
    </row>
    <row r="123" spans="1:38" ht="12.75" outlineLevel="2">
      <c r="A123" s="1">
        <v>104</v>
      </c>
      <c r="B123" s="1" t="s">
        <v>293</v>
      </c>
      <c r="C123" s="1" t="s">
        <v>1202</v>
      </c>
      <c r="D123" s="1">
        <v>134.42</v>
      </c>
      <c r="E123" s="1" t="s">
        <v>294</v>
      </c>
      <c r="F123" s="1" t="s">
        <v>554</v>
      </c>
      <c r="H123" s="1" t="s">
        <v>854</v>
      </c>
      <c r="I123" s="1">
        <v>592</v>
      </c>
      <c r="J123" s="1">
        <v>120064014275</v>
      </c>
      <c r="K123" s="1">
        <v>114349</v>
      </c>
      <c r="L123" s="1" t="s">
        <v>1200</v>
      </c>
      <c r="M123" s="2">
        <v>35339</v>
      </c>
      <c r="N123" s="2">
        <v>36770</v>
      </c>
      <c r="O123" s="1" t="s">
        <v>96</v>
      </c>
      <c r="T123" s="1" t="s">
        <v>556</v>
      </c>
      <c r="U123" s="1" t="s">
        <v>1202</v>
      </c>
      <c r="V123" s="1" t="s">
        <v>557</v>
      </c>
      <c r="W123" s="1" t="s">
        <v>248</v>
      </c>
      <c r="Z123" s="1" t="s">
        <v>558</v>
      </c>
      <c r="AC123" s="1">
        <v>1998</v>
      </c>
      <c r="AE123" s="1">
        <v>93.177</v>
      </c>
      <c r="AF123" s="1">
        <v>134.42</v>
      </c>
      <c r="AG123" s="1">
        <v>134.42</v>
      </c>
      <c r="AI123" s="1" t="s">
        <v>104</v>
      </c>
      <c r="AJ123" s="1" t="s">
        <v>104</v>
      </c>
      <c r="AL123" s="1" t="s">
        <v>1141</v>
      </c>
    </row>
    <row r="124" spans="2:38" ht="12.75" outlineLevel="1">
      <c r="B124" s="5" t="s">
        <v>110</v>
      </c>
      <c r="D124" s="1">
        <f>SUBTOTAL(9,D115:D123)</f>
        <v>340.29499999999996</v>
      </c>
      <c r="M124" s="2"/>
      <c r="N124" s="2"/>
      <c r="AL124" s="1">
        <f>SUBTOTAL(9,AL115:AL123)</f>
        <v>0</v>
      </c>
    </row>
    <row r="125" spans="1:38" ht="12.75" outlineLevel="2">
      <c r="A125" s="1">
        <v>110</v>
      </c>
      <c r="B125" s="1" t="s">
        <v>417</v>
      </c>
      <c r="C125" s="1" t="s">
        <v>100</v>
      </c>
      <c r="D125" s="1">
        <v>202</v>
      </c>
      <c r="E125" s="1" t="s">
        <v>418</v>
      </c>
      <c r="F125" s="1" t="s">
        <v>419</v>
      </c>
      <c r="G125" s="1" t="s">
        <v>420</v>
      </c>
      <c r="H125" s="1" t="s">
        <v>426</v>
      </c>
      <c r="I125" s="1">
        <v>499</v>
      </c>
      <c r="J125" s="1">
        <v>30572107100</v>
      </c>
      <c r="K125" s="1" t="s">
        <v>476</v>
      </c>
      <c r="L125" s="1" t="s">
        <v>345</v>
      </c>
      <c r="M125" s="2">
        <v>35004</v>
      </c>
      <c r="N125" s="2">
        <v>36465</v>
      </c>
      <c r="O125" s="1" t="s">
        <v>96</v>
      </c>
      <c r="R125" s="1" t="s">
        <v>198</v>
      </c>
      <c r="S125" s="1" t="s">
        <v>188</v>
      </c>
      <c r="T125" s="1" t="s">
        <v>477</v>
      </c>
      <c r="U125" s="1" t="s">
        <v>100</v>
      </c>
      <c r="V125" s="1" t="s">
        <v>200</v>
      </c>
      <c r="W125" s="1" t="s">
        <v>188</v>
      </c>
      <c r="Y125" s="1">
        <v>22</v>
      </c>
      <c r="AC125" s="1">
        <v>1998</v>
      </c>
      <c r="AD125" s="1">
        <v>800</v>
      </c>
      <c r="AE125" s="1">
        <v>160</v>
      </c>
      <c r="AF125" s="1">
        <v>202</v>
      </c>
      <c r="AG125" s="1">
        <v>202</v>
      </c>
      <c r="AI125" s="1" t="s">
        <v>104</v>
      </c>
      <c r="AJ125" s="1" t="s">
        <v>104</v>
      </c>
      <c r="AL125" s="1" t="s">
        <v>478</v>
      </c>
    </row>
    <row r="126" spans="1:38" ht="12.75" outlineLevel="2">
      <c r="A126" s="1">
        <v>108</v>
      </c>
      <c r="B126" s="1" t="s">
        <v>417</v>
      </c>
      <c r="C126" s="1" t="s">
        <v>1193</v>
      </c>
      <c r="D126" s="1">
        <v>73</v>
      </c>
      <c r="E126" s="1" t="s">
        <v>418</v>
      </c>
      <c r="F126" s="1" t="s">
        <v>419</v>
      </c>
      <c r="G126" s="1" t="s">
        <v>420</v>
      </c>
      <c r="H126" s="1" t="s">
        <v>426</v>
      </c>
      <c r="I126" s="1">
        <v>499</v>
      </c>
      <c r="J126" s="1">
        <v>30572009045</v>
      </c>
      <c r="K126" s="1" t="s">
        <v>561</v>
      </c>
      <c r="L126" s="1" t="s">
        <v>1179</v>
      </c>
      <c r="M126" s="2">
        <v>35582</v>
      </c>
      <c r="N126" s="2">
        <v>36831</v>
      </c>
      <c r="O126" s="1" t="s">
        <v>96</v>
      </c>
      <c r="R126" s="1" t="s">
        <v>198</v>
      </c>
      <c r="S126" s="1" t="s">
        <v>188</v>
      </c>
      <c r="T126" s="1" t="s">
        <v>562</v>
      </c>
      <c r="U126" s="1" t="s">
        <v>1193</v>
      </c>
      <c r="V126" s="1" t="s">
        <v>200</v>
      </c>
      <c r="W126" s="1" t="s">
        <v>188</v>
      </c>
      <c r="Y126" s="1">
        <v>90</v>
      </c>
      <c r="AC126" s="1">
        <v>1998</v>
      </c>
      <c r="AD126" s="1">
        <v>519</v>
      </c>
      <c r="AE126" s="1">
        <v>103.8</v>
      </c>
      <c r="AF126" s="1">
        <v>73</v>
      </c>
      <c r="AG126" s="1">
        <v>73</v>
      </c>
      <c r="AH126" s="1">
        <v>0</v>
      </c>
      <c r="AI126" s="1" t="s">
        <v>104</v>
      </c>
      <c r="AJ126" s="1" t="s">
        <v>104</v>
      </c>
      <c r="AL126" s="1" t="s">
        <v>563</v>
      </c>
    </row>
    <row r="127" spans="1:38" ht="12.75" outlineLevel="2">
      <c r="A127" s="1">
        <v>109</v>
      </c>
      <c r="B127" s="1" t="s">
        <v>417</v>
      </c>
      <c r="C127" s="1" t="s">
        <v>1193</v>
      </c>
      <c r="D127" s="1">
        <v>501</v>
      </c>
      <c r="E127" s="1" t="s">
        <v>418</v>
      </c>
      <c r="F127" s="1" t="s">
        <v>419</v>
      </c>
      <c r="G127" s="1" t="s">
        <v>420</v>
      </c>
      <c r="H127" s="1" t="s">
        <v>426</v>
      </c>
      <c r="I127" s="1">
        <v>499</v>
      </c>
      <c r="J127" s="1">
        <v>30572009976</v>
      </c>
      <c r="K127" s="1" t="s">
        <v>422</v>
      </c>
      <c r="L127" s="1" t="s">
        <v>1179</v>
      </c>
      <c r="M127" s="2">
        <v>34943</v>
      </c>
      <c r="N127" s="2">
        <v>36739</v>
      </c>
      <c r="O127" s="1" t="s">
        <v>96</v>
      </c>
      <c r="R127" s="1" t="s">
        <v>381</v>
      </c>
      <c r="S127" s="1" t="s">
        <v>98</v>
      </c>
      <c r="T127" s="1" t="s">
        <v>382</v>
      </c>
      <c r="U127" s="1" t="s">
        <v>1193</v>
      </c>
      <c r="V127" s="1" t="s">
        <v>363</v>
      </c>
      <c r="W127" s="1" t="s">
        <v>98</v>
      </c>
      <c r="Y127" s="1">
        <v>90</v>
      </c>
      <c r="AC127" s="1">
        <v>1998</v>
      </c>
      <c r="AD127" s="1">
        <v>4371.496</v>
      </c>
      <c r="AE127" s="1">
        <v>728.583</v>
      </c>
      <c r="AF127" s="1">
        <v>501</v>
      </c>
      <c r="AG127" s="1">
        <v>501</v>
      </c>
      <c r="AH127" s="1">
        <v>0</v>
      </c>
      <c r="AI127" s="1" t="s">
        <v>104</v>
      </c>
      <c r="AJ127" s="1" t="s">
        <v>104</v>
      </c>
      <c r="AL127" s="1" t="s">
        <v>423</v>
      </c>
    </row>
    <row r="128" spans="2:38" ht="12.75" outlineLevel="1">
      <c r="B128" s="5" t="s">
        <v>111</v>
      </c>
      <c r="D128" s="1">
        <f>SUBTOTAL(9,D125:D127)</f>
        <v>776</v>
      </c>
      <c r="M128" s="2"/>
      <c r="N128" s="2"/>
      <c r="AL128" s="1">
        <f>SUBTOTAL(9,AL125:AL127)</f>
        <v>0</v>
      </c>
    </row>
    <row r="129" spans="1:38" ht="12.75" outlineLevel="2">
      <c r="A129" s="1">
        <v>121</v>
      </c>
      <c r="B129" s="1" t="s">
        <v>1268</v>
      </c>
      <c r="C129" s="1" t="s">
        <v>1183</v>
      </c>
      <c r="D129" s="1">
        <v>10</v>
      </c>
      <c r="E129" s="1" t="s">
        <v>1269</v>
      </c>
      <c r="F129" s="1" t="s">
        <v>1270</v>
      </c>
      <c r="G129" s="1" t="s">
        <v>210</v>
      </c>
      <c r="H129" s="1" t="s">
        <v>874</v>
      </c>
      <c r="I129" s="1">
        <v>181</v>
      </c>
      <c r="J129" s="1">
        <v>50087040040</v>
      </c>
      <c r="K129" s="1">
        <v>9350370</v>
      </c>
      <c r="L129" s="1" t="s">
        <v>1179</v>
      </c>
      <c r="M129" s="2">
        <v>34213</v>
      </c>
      <c r="N129" s="2">
        <v>35462</v>
      </c>
      <c r="O129" s="1" t="s">
        <v>96</v>
      </c>
      <c r="R129" s="1" t="s">
        <v>227</v>
      </c>
      <c r="S129" s="1" t="s">
        <v>228</v>
      </c>
      <c r="T129" s="1" t="s">
        <v>229</v>
      </c>
      <c r="U129" s="1" t="s">
        <v>1183</v>
      </c>
      <c r="V129" s="1" t="s">
        <v>230</v>
      </c>
      <c r="W129" s="1" t="s">
        <v>228</v>
      </c>
      <c r="Y129" s="1">
        <v>4</v>
      </c>
      <c r="Z129" s="1" t="s">
        <v>231</v>
      </c>
      <c r="AA129" s="1" t="s">
        <v>232</v>
      </c>
      <c r="AC129" s="1">
        <v>1998</v>
      </c>
      <c r="AD129" s="1">
        <v>500</v>
      </c>
      <c r="AE129" s="1">
        <v>100</v>
      </c>
      <c r="AF129" s="1">
        <v>10</v>
      </c>
      <c r="AG129" s="1">
        <v>10</v>
      </c>
      <c r="AH129" s="1">
        <v>0</v>
      </c>
      <c r="AI129" s="1" t="s">
        <v>104</v>
      </c>
      <c r="AJ129" s="1" t="s">
        <v>104</v>
      </c>
      <c r="AL129" s="1" t="s">
        <v>777</v>
      </c>
    </row>
    <row r="130" spans="1:38" ht="12.75" outlineLevel="2">
      <c r="A130" s="1">
        <v>126</v>
      </c>
      <c r="B130" s="1" t="s">
        <v>1268</v>
      </c>
      <c r="C130" s="1" t="s">
        <v>1183</v>
      </c>
      <c r="D130" s="1">
        <v>10.5</v>
      </c>
      <c r="E130" s="1" t="s">
        <v>1269</v>
      </c>
      <c r="F130" s="1" t="s">
        <v>1270</v>
      </c>
      <c r="G130" s="1" t="s">
        <v>210</v>
      </c>
      <c r="H130" s="1" t="s">
        <v>874</v>
      </c>
      <c r="I130" s="1">
        <v>181</v>
      </c>
      <c r="J130" s="1">
        <v>50087070064</v>
      </c>
      <c r="K130" s="1">
        <v>9730958</v>
      </c>
      <c r="L130" s="1" t="s">
        <v>1179</v>
      </c>
      <c r="M130" s="2">
        <v>35827</v>
      </c>
      <c r="N130" s="2">
        <v>36161</v>
      </c>
      <c r="O130" s="1" t="s">
        <v>96</v>
      </c>
      <c r="R130" s="1" t="s">
        <v>187</v>
      </c>
      <c r="S130" s="1" t="s">
        <v>188</v>
      </c>
      <c r="T130" s="1" t="s">
        <v>189</v>
      </c>
      <c r="U130" s="1" t="s">
        <v>1183</v>
      </c>
      <c r="V130" s="1" t="s">
        <v>190</v>
      </c>
      <c r="W130" s="1" t="s">
        <v>188</v>
      </c>
      <c r="Y130" s="1">
        <v>90</v>
      </c>
      <c r="Z130" s="1" t="s">
        <v>875</v>
      </c>
      <c r="AA130" s="1" t="s">
        <v>579</v>
      </c>
      <c r="AC130" s="1">
        <v>1998</v>
      </c>
      <c r="AD130" s="1">
        <v>10.5</v>
      </c>
      <c r="AE130" s="1">
        <v>5.25</v>
      </c>
      <c r="AF130" s="1">
        <v>10.5</v>
      </c>
      <c r="AG130" s="1">
        <v>10.5</v>
      </c>
      <c r="AH130" s="1">
        <v>0</v>
      </c>
      <c r="AI130" s="1" t="s">
        <v>104</v>
      </c>
      <c r="AJ130" s="1" t="s">
        <v>104</v>
      </c>
      <c r="AL130" s="1" t="s">
        <v>765</v>
      </c>
    </row>
    <row r="131" spans="1:38" ht="12.75" outlineLevel="2">
      <c r="A131" s="1">
        <v>128</v>
      </c>
      <c r="B131" s="1" t="s">
        <v>1268</v>
      </c>
      <c r="C131" s="1" t="s">
        <v>1183</v>
      </c>
      <c r="D131" s="1">
        <v>16.5</v>
      </c>
      <c r="E131" s="1" t="s">
        <v>1269</v>
      </c>
      <c r="F131" s="1" t="s">
        <v>1270</v>
      </c>
      <c r="G131" s="1" t="s">
        <v>210</v>
      </c>
      <c r="H131" s="1" t="s">
        <v>874</v>
      </c>
      <c r="I131" s="1">
        <v>181</v>
      </c>
      <c r="J131" s="1">
        <v>50087075018</v>
      </c>
      <c r="K131" s="1">
        <v>9812245</v>
      </c>
      <c r="L131" s="1" t="s">
        <v>1179</v>
      </c>
      <c r="M131" s="2">
        <v>35916</v>
      </c>
      <c r="N131" s="2">
        <v>36251</v>
      </c>
      <c r="O131" s="1" t="s">
        <v>96</v>
      </c>
      <c r="R131" s="1" t="s">
        <v>876</v>
      </c>
      <c r="S131" s="1" t="s">
        <v>215</v>
      </c>
      <c r="T131" s="1" t="s">
        <v>354</v>
      </c>
      <c r="U131" s="1" t="s">
        <v>1183</v>
      </c>
      <c r="V131" s="1" t="s">
        <v>355</v>
      </c>
      <c r="W131" s="1" t="s">
        <v>215</v>
      </c>
      <c r="Y131" s="1">
        <v>90</v>
      </c>
      <c r="Z131" s="1" t="s">
        <v>877</v>
      </c>
      <c r="AA131" s="1" t="s">
        <v>878</v>
      </c>
      <c r="AC131" s="1">
        <v>1998</v>
      </c>
      <c r="AD131" s="1">
        <v>16.5</v>
      </c>
      <c r="AE131" s="1">
        <v>8.25</v>
      </c>
      <c r="AF131" s="1">
        <v>16.5</v>
      </c>
      <c r="AG131" s="1">
        <v>16.5</v>
      </c>
      <c r="AH131" s="1">
        <v>0</v>
      </c>
      <c r="AI131" s="1" t="s">
        <v>104</v>
      </c>
      <c r="AJ131" s="1" t="s">
        <v>104</v>
      </c>
      <c r="AL131" s="1" t="s">
        <v>766</v>
      </c>
    </row>
    <row r="132" spans="1:38" ht="12.75" outlineLevel="2">
      <c r="A132" s="1">
        <v>118</v>
      </c>
      <c r="B132" s="1" t="s">
        <v>1268</v>
      </c>
      <c r="C132" s="1" t="s">
        <v>1183</v>
      </c>
      <c r="D132" s="1">
        <v>50</v>
      </c>
      <c r="E132" s="1" t="s">
        <v>1269</v>
      </c>
      <c r="F132" s="1" t="s">
        <v>1270</v>
      </c>
      <c r="G132" s="1" t="s">
        <v>1271</v>
      </c>
      <c r="H132" s="1" t="s">
        <v>866</v>
      </c>
      <c r="I132" s="1">
        <v>142</v>
      </c>
      <c r="J132" s="1">
        <v>50086070647</v>
      </c>
      <c r="K132" s="1">
        <v>9733007</v>
      </c>
      <c r="L132" s="1" t="s">
        <v>1179</v>
      </c>
      <c r="M132" s="2">
        <v>36039</v>
      </c>
      <c r="N132" s="2">
        <v>37469</v>
      </c>
      <c r="O132" s="1" t="s">
        <v>96</v>
      </c>
      <c r="R132" s="1" t="s">
        <v>869</v>
      </c>
      <c r="S132" s="1" t="s">
        <v>1234</v>
      </c>
      <c r="T132" s="1" t="s">
        <v>284</v>
      </c>
      <c r="U132" s="1" t="s">
        <v>1183</v>
      </c>
      <c r="V132" s="1" t="s">
        <v>870</v>
      </c>
      <c r="W132" s="1" t="s">
        <v>1234</v>
      </c>
      <c r="Y132" s="1">
        <v>90</v>
      </c>
      <c r="Z132" s="1" t="s">
        <v>871</v>
      </c>
      <c r="AA132" s="1" t="s">
        <v>872</v>
      </c>
      <c r="AC132" s="1">
        <v>1998</v>
      </c>
      <c r="AD132" s="1">
        <v>310</v>
      </c>
      <c r="AE132" s="1">
        <v>62</v>
      </c>
      <c r="AF132" s="1">
        <v>50</v>
      </c>
      <c r="AG132" s="1">
        <v>50</v>
      </c>
      <c r="AH132" s="1">
        <v>0</v>
      </c>
      <c r="AI132" s="1" t="s">
        <v>104</v>
      </c>
      <c r="AJ132" s="1" t="s">
        <v>104</v>
      </c>
      <c r="AL132" s="1" t="s">
        <v>1152</v>
      </c>
    </row>
    <row r="133" spans="1:38" ht="12.75" outlineLevel="2">
      <c r="A133" s="1">
        <v>122</v>
      </c>
      <c r="B133" s="1" t="s">
        <v>1268</v>
      </c>
      <c r="C133" s="1" t="s">
        <v>1183</v>
      </c>
      <c r="D133" s="1">
        <v>72.5</v>
      </c>
      <c r="E133" s="1" t="s">
        <v>1269</v>
      </c>
      <c r="F133" s="1" t="s">
        <v>1270</v>
      </c>
      <c r="G133" s="1" t="s">
        <v>210</v>
      </c>
      <c r="H133" s="1" t="s">
        <v>874</v>
      </c>
      <c r="I133" s="1">
        <v>181</v>
      </c>
      <c r="J133" s="1">
        <v>50087047667</v>
      </c>
      <c r="K133" s="1">
        <v>9457236</v>
      </c>
      <c r="L133" s="1" t="s">
        <v>1179</v>
      </c>
      <c r="M133" s="2">
        <v>34578</v>
      </c>
      <c r="N133" s="2">
        <v>35977</v>
      </c>
      <c r="O133" s="1" t="s">
        <v>96</v>
      </c>
      <c r="R133" s="1" t="s">
        <v>1218</v>
      </c>
      <c r="S133" s="1" t="s">
        <v>1219</v>
      </c>
      <c r="T133" s="1" t="s">
        <v>1220</v>
      </c>
      <c r="U133" s="1" t="s">
        <v>1183</v>
      </c>
      <c r="V133" s="1" t="s">
        <v>1221</v>
      </c>
      <c r="W133" s="1" t="s">
        <v>1219</v>
      </c>
      <c r="Y133" s="1">
        <v>41</v>
      </c>
      <c r="Z133" s="1" t="s">
        <v>331</v>
      </c>
      <c r="AA133" s="1" t="s">
        <v>213</v>
      </c>
      <c r="AC133" s="1">
        <v>1998</v>
      </c>
      <c r="AD133" s="1">
        <v>275</v>
      </c>
      <c r="AE133" s="1">
        <v>55</v>
      </c>
      <c r="AF133" s="1">
        <v>72.5</v>
      </c>
      <c r="AG133" s="1">
        <v>72.5</v>
      </c>
      <c r="AH133" s="1">
        <v>0</v>
      </c>
      <c r="AI133" s="1" t="s">
        <v>104</v>
      </c>
      <c r="AJ133" s="1" t="s">
        <v>104</v>
      </c>
      <c r="AL133" s="1" t="s">
        <v>122</v>
      </c>
    </row>
    <row r="134" spans="1:38" ht="12.75" outlineLevel="2">
      <c r="A134" s="1">
        <v>119</v>
      </c>
      <c r="B134" s="1" t="s">
        <v>1268</v>
      </c>
      <c r="C134" s="1" t="s">
        <v>1183</v>
      </c>
      <c r="D134" s="1">
        <v>100</v>
      </c>
      <c r="E134" s="1" t="s">
        <v>1269</v>
      </c>
      <c r="F134" s="1" t="s">
        <v>1270</v>
      </c>
      <c r="G134" s="1" t="s">
        <v>1271</v>
      </c>
      <c r="H134" s="1" t="s">
        <v>866</v>
      </c>
      <c r="I134" s="1">
        <v>142</v>
      </c>
      <c r="J134" s="1">
        <v>50086070683</v>
      </c>
      <c r="K134" s="1">
        <v>9733156</v>
      </c>
      <c r="L134" s="1" t="s">
        <v>1179</v>
      </c>
      <c r="M134" s="2">
        <v>35947</v>
      </c>
      <c r="N134" s="2">
        <v>37377</v>
      </c>
      <c r="O134" s="1" t="s">
        <v>96</v>
      </c>
      <c r="R134" s="1" t="s">
        <v>187</v>
      </c>
      <c r="S134" s="1" t="s">
        <v>188</v>
      </c>
      <c r="T134" s="1" t="s">
        <v>189</v>
      </c>
      <c r="U134" s="1" t="s">
        <v>1183</v>
      </c>
      <c r="V134" s="1" t="s">
        <v>190</v>
      </c>
      <c r="W134" s="1" t="s">
        <v>188</v>
      </c>
      <c r="Y134" s="1">
        <v>90</v>
      </c>
      <c r="Z134" s="1" t="s">
        <v>578</v>
      </c>
      <c r="AA134" s="1" t="s">
        <v>579</v>
      </c>
      <c r="AC134" s="1">
        <v>1998</v>
      </c>
      <c r="AD134" s="1">
        <v>310</v>
      </c>
      <c r="AE134" s="1">
        <v>62</v>
      </c>
      <c r="AF134" s="1">
        <v>100</v>
      </c>
      <c r="AG134" s="1">
        <v>100</v>
      </c>
      <c r="AH134" s="1">
        <v>0</v>
      </c>
      <c r="AI134" s="1" t="s">
        <v>104</v>
      </c>
      <c r="AJ134" s="1" t="s">
        <v>104</v>
      </c>
      <c r="AL134" s="1" t="s">
        <v>116</v>
      </c>
    </row>
    <row r="135" spans="1:38" ht="12.75" outlineLevel="2">
      <c r="A135" s="1">
        <v>114</v>
      </c>
      <c r="B135" s="1" t="s">
        <v>1268</v>
      </c>
      <c r="C135" s="1" t="s">
        <v>1183</v>
      </c>
      <c r="D135" s="1">
        <v>113.838</v>
      </c>
      <c r="E135" s="1" t="s">
        <v>1269</v>
      </c>
      <c r="F135" s="1" t="s">
        <v>1270</v>
      </c>
      <c r="G135" s="1" t="s">
        <v>1271</v>
      </c>
      <c r="H135" s="1" t="s">
        <v>866</v>
      </c>
      <c r="I135" s="1">
        <v>142</v>
      </c>
      <c r="J135" s="1">
        <v>50086058823</v>
      </c>
      <c r="K135" s="1">
        <v>9617553</v>
      </c>
      <c r="L135" s="1" t="s">
        <v>1179</v>
      </c>
      <c r="M135" s="2">
        <v>35309</v>
      </c>
      <c r="N135" s="2">
        <v>36373</v>
      </c>
      <c r="O135" s="1" t="s">
        <v>96</v>
      </c>
      <c r="R135" s="1" t="s">
        <v>481</v>
      </c>
      <c r="S135" s="1" t="s">
        <v>482</v>
      </c>
      <c r="T135" s="1" t="s">
        <v>483</v>
      </c>
      <c r="U135" s="1" t="s">
        <v>1183</v>
      </c>
      <c r="V135" s="1" t="s">
        <v>484</v>
      </c>
      <c r="W135" s="1" t="s">
        <v>482</v>
      </c>
      <c r="Y135" s="1">
        <v>90</v>
      </c>
      <c r="Z135" s="1" t="s">
        <v>485</v>
      </c>
      <c r="AA135" s="1" t="s">
        <v>486</v>
      </c>
      <c r="AC135" s="1">
        <v>1998</v>
      </c>
      <c r="AD135" s="1">
        <v>332.202</v>
      </c>
      <c r="AE135" s="1">
        <v>83.051</v>
      </c>
      <c r="AF135" s="1">
        <v>113.838</v>
      </c>
      <c r="AG135" s="1">
        <v>113.838</v>
      </c>
      <c r="AH135" s="1">
        <v>0</v>
      </c>
      <c r="AI135" s="1" t="s">
        <v>104</v>
      </c>
      <c r="AJ135" s="1" t="s">
        <v>104</v>
      </c>
      <c r="AL135" s="1" t="s">
        <v>763</v>
      </c>
    </row>
    <row r="136" spans="1:38" ht="12.75" outlineLevel="2">
      <c r="A136" s="1">
        <v>120</v>
      </c>
      <c r="B136" s="1" t="s">
        <v>1268</v>
      </c>
      <c r="C136" s="1" t="s">
        <v>1183</v>
      </c>
      <c r="D136" s="1">
        <v>168.658</v>
      </c>
      <c r="E136" s="1" t="s">
        <v>1269</v>
      </c>
      <c r="F136" s="1" t="s">
        <v>1270</v>
      </c>
      <c r="G136" s="1" t="s">
        <v>1271</v>
      </c>
      <c r="H136" s="1" t="s">
        <v>866</v>
      </c>
      <c r="I136" s="1">
        <v>142</v>
      </c>
      <c r="J136" s="1">
        <v>50086073252</v>
      </c>
      <c r="K136" s="1">
        <v>9805835</v>
      </c>
      <c r="L136" s="1" t="s">
        <v>1179</v>
      </c>
      <c r="M136" s="2">
        <v>36039</v>
      </c>
      <c r="N136" s="2">
        <v>36739</v>
      </c>
      <c r="O136" s="1" t="s">
        <v>96</v>
      </c>
      <c r="R136" s="1" t="s">
        <v>1254</v>
      </c>
      <c r="S136" s="1" t="s">
        <v>1255</v>
      </c>
      <c r="T136" s="1" t="s">
        <v>1256</v>
      </c>
      <c r="U136" s="1" t="s">
        <v>1183</v>
      </c>
      <c r="V136" s="1" t="s">
        <v>1257</v>
      </c>
      <c r="W136" s="1" t="s">
        <v>1255</v>
      </c>
      <c r="Y136" s="1">
        <v>5</v>
      </c>
      <c r="Z136" s="1" t="s">
        <v>873</v>
      </c>
      <c r="AA136" s="1" t="s">
        <v>207</v>
      </c>
      <c r="AC136" s="1">
        <v>1998</v>
      </c>
      <c r="AD136" s="1">
        <v>321.63</v>
      </c>
      <c r="AE136" s="1">
        <v>107.21</v>
      </c>
      <c r="AF136" s="1">
        <v>168.658</v>
      </c>
      <c r="AG136" s="1">
        <v>168.658</v>
      </c>
      <c r="AH136" s="1">
        <v>0</v>
      </c>
      <c r="AI136" s="1" t="s">
        <v>104</v>
      </c>
      <c r="AJ136" s="1" t="s">
        <v>104</v>
      </c>
      <c r="AL136" s="1" t="s">
        <v>117</v>
      </c>
    </row>
    <row r="137" spans="1:38" ht="12.75" outlineLevel="2">
      <c r="A137" s="1">
        <v>113</v>
      </c>
      <c r="B137" s="1" t="s">
        <v>1268</v>
      </c>
      <c r="C137" s="1" t="s">
        <v>1183</v>
      </c>
      <c r="D137" s="1">
        <v>177.536</v>
      </c>
      <c r="E137" s="1" t="s">
        <v>1269</v>
      </c>
      <c r="F137" s="1" t="s">
        <v>1270</v>
      </c>
      <c r="G137" s="1" t="s">
        <v>1271</v>
      </c>
      <c r="H137" s="1" t="s">
        <v>866</v>
      </c>
      <c r="I137" s="1">
        <v>142</v>
      </c>
      <c r="J137" s="1">
        <v>50086057910</v>
      </c>
      <c r="K137" s="1">
        <v>9614580</v>
      </c>
      <c r="L137" s="1" t="s">
        <v>1179</v>
      </c>
      <c r="M137" s="2">
        <v>35551</v>
      </c>
      <c r="N137" s="2">
        <v>36617</v>
      </c>
      <c r="O137" s="1" t="s">
        <v>96</v>
      </c>
      <c r="R137" s="1" t="s">
        <v>227</v>
      </c>
      <c r="S137" s="1" t="s">
        <v>228</v>
      </c>
      <c r="T137" s="1" t="s">
        <v>229</v>
      </c>
      <c r="U137" s="1" t="s">
        <v>1183</v>
      </c>
      <c r="V137" s="1" t="s">
        <v>230</v>
      </c>
      <c r="W137" s="1" t="s">
        <v>228</v>
      </c>
      <c r="Y137" s="1">
        <v>4</v>
      </c>
      <c r="Z137" s="1" t="s">
        <v>571</v>
      </c>
      <c r="AA137" s="1" t="s">
        <v>232</v>
      </c>
      <c r="AC137" s="1">
        <v>1998</v>
      </c>
      <c r="AD137" s="1">
        <v>533.006</v>
      </c>
      <c r="AE137" s="1">
        <v>133.252</v>
      </c>
      <c r="AF137" s="1">
        <v>177.536</v>
      </c>
      <c r="AG137" s="1">
        <v>177.536</v>
      </c>
      <c r="AH137" s="1">
        <v>0</v>
      </c>
      <c r="AI137" s="1" t="s">
        <v>104</v>
      </c>
      <c r="AJ137" s="1" t="s">
        <v>104</v>
      </c>
      <c r="AL137" s="1" t="s">
        <v>1150</v>
      </c>
    </row>
    <row r="138" spans="1:38" ht="12.75" outlineLevel="2">
      <c r="A138" s="1">
        <v>117</v>
      </c>
      <c r="B138" s="1" t="s">
        <v>1268</v>
      </c>
      <c r="C138" s="1" t="s">
        <v>1183</v>
      </c>
      <c r="D138" s="1">
        <v>178.594</v>
      </c>
      <c r="E138" s="1" t="s">
        <v>1269</v>
      </c>
      <c r="F138" s="1" t="s">
        <v>1270</v>
      </c>
      <c r="G138" s="1" t="s">
        <v>1271</v>
      </c>
      <c r="H138" s="1" t="s">
        <v>866</v>
      </c>
      <c r="I138" s="1">
        <v>142</v>
      </c>
      <c r="J138" s="1">
        <v>50086066978</v>
      </c>
      <c r="K138" s="1">
        <v>9713856</v>
      </c>
      <c r="L138" s="1" t="s">
        <v>1179</v>
      </c>
      <c r="M138" s="2">
        <v>35796</v>
      </c>
      <c r="N138" s="1" t="s">
        <v>426</v>
      </c>
      <c r="O138" s="1" t="s">
        <v>96</v>
      </c>
      <c r="R138" s="1" t="s">
        <v>272</v>
      </c>
      <c r="S138" s="1" t="s">
        <v>273</v>
      </c>
      <c r="T138" s="1" t="s">
        <v>718</v>
      </c>
      <c r="U138" s="1" t="s">
        <v>1183</v>
      </c>
      <c r="V138" s="1" t="s">
        <v>275</v>
      </c>
      <c r="W138" s="1" t="s">
        <v>273</v>
      </c>
      <c r="Y138" s="1">
        <v>3</v>
      </c>
      <c r="Z138" s="1" t="s">
        <v>867</v>
      </c>
      <c r="AA138" s="1" t="s">
        <v>868</v>
      </c>
      <c r="AB138" s="1" t="s">
        <v>720</v>
      </c>
      <c r="AC138" s="1">
        <v>1998</v>
      </c>
      <c r="AD138" s="1">
        <v>362.392</v>
      </c>
      <c r="AE138" s="1">
        <v>120.797</v>
      </c>
      <c r="AF138" s="1">
        <v>178.594</v>
      </c>
      <c r="AG138" s="1">
        <v>178.594</v>
      </c>
      <c r="AH138" s="1">
        <v>0</v>
      </c>
      <c r="AI138" s="1" t="s">
        <v>104</v>
      </c>
      <c r="AJ138" s="1" t="s">
        <v>104</v>
      </c>
      <c r="AL138" s="1" t="s">
        <v>1151</v>
      </c>
    </row>
    <row r="139" spans="1:38" ht="12.75" outlineLevel="2">
      <c r="A139" s="1">
        <v>111</v>
      </c>
      <c r="B139" s="1" t="s">
        <v>1268</v>
      </c>
      <c r="C139" s="1" t="s">
        <v>1183</v>
      </c>
      <c r="D139" s="1">
        <v>300</v>
      </c>
      <c r="E139" s="1" t="s">
        <v>306</v>
      </c>
      <c r="F139" s="1" t="s">
        <v>307</v>
      </c>
      <c r="G139" s="1" t="s">
        <v>308</v>
      </c>
      <c r="H139" s="1" t="s">
        <v>864</v>
      </c>
      <c r="I139" s="1">
        <v>113</v>
      </c>
      <c r="J139" s="1">
        <v>50083044469</v>
      </c>
      <c r="K139" s="1">
        <v>9413241</v>
      </c>
      <c r="L139" s="1" t="s">
        <v>1179</v>
      </c>
      <c r="M139" s="2">
        <v>34578</v>
      </c>
      <c r="N139" s="2">
        <v>36008</v>
      </c>
      <c r="O139" s="1" t="s">
        <v>96</v>
      </c>
      <c r="R139" s="1" t="s">
        <v>1254</v>
      </c>
      <c r="S139" s="1" t="s">
        <v>1255</v>
      </c>
      <c r="T139" s="1" t="s">
        <v>1256</v>
      </c>
      <c r="U139" s="1" t="s">
        <v>1183</v>
      </c>
      <c r="V139" s="1" t="s">
        <v>1257</v>
      </c>
      <c r="W139" s="1" t="s">
        <v>1255</v>
      </c>
      <c r="Y139" s="1">
        <v>5</v>
      </c>
      <c r="Z139" s="1" t="s">
        <v>310</v>
      </c>
      <c r="AA139" s="1" t="s">
        <v>207</v>
      </c>
      <c r="AC139" s="1">
        <v>1998</v>
      </c>
      <c r="AD139" s="1">
        <v>1500</v>
      </c>
      <c r="AE139" s="1">
        <v>300</v>
      </c>
      <c r="AF139" s="1">
        <v>300</v>
      </c>
      <c r="AG139" s="1">
        <v>300</v>
      </c>
      <c r="AH139" s="1">
        <v>0</v>
      </c>
      <c r="AI139" s="1" t="s">
        <v>104</v>
      </c>
      <c r="AJ139" s="1" t="s">
        <v>104</v>
      </c>
      <c r="AL139" s="1" t="s">
        <v>778</v>
      </c>
    </row>
    <row r="140" spans="1:38" ht="12.75" outlineLevel="2">
      <c r="A140" s="1">
        <v>130</v>
      </c>
      <c r="B140" s="1" t="s">
        <v>1268</v>
      </c>
      <c r="C140" s="1" t="s">
        <v>1183</v>
      </c>
      <c r="D140" s="1">
        <v>599.413</v>
      </c>
      <c r="E140" s="1" t="s">
        <v>1269</v>
      </c>
      <c r="F140" s="1" t="s">
        <v>1270</v>
      </c>
      <c r="G140" s="1" t="s">
        <v>210</v>
      </c>
      <c r="H140" s="1" t="s">
        <v>874</v>
      </c>
      <c r="I140" s="1">
        <v>181</v>
      </c>
      <c r="J140" s="1">
        <v>50087078190</v>
      </c>
      <c r="K140" s="1">
        <v>9871365</v>
      </c>
      <c r="L140" s="1" t="s">
        <v>1179</v>
      </c>
      <c r="M140" s="2">
        <v>36008</v>
      </c>
      <c r="N140" s="2">
        <v>37073</v>
      </c>
      <c r="O140" s="1" t="s">
        <v>96</v>
      </c>
      <c r="R140" s="1" t="s">
        <v>1218</v>
      </c>
      <c r="S140" s="1" t="s">
        <v>1219</v>
      </c>
      <c r="T140" s="1" t="s">
        <v>1220</v>
      </c>
      <c r="U140" s="1" t="s">
        <v>1183</v>
      </c>
      <c r="V140" s="1" t="s">
        <v>1221</v>
      </c>
      <c r="W140" s="1" t="s">
        <v>1219</v>
      </c>
      <c r="Y140" s="1">
        <v>41</v>
      </c>
      <c r="Z140" s="1" t="s">
        <v>881</v>
      </c>
      <c r="AA140" s="1" t="s">
        <v>213</v>
      </c>
      <c r="AC140" s="1">
        <v>1998</v>
      </c>
      <c r="AD140" s="1">
        <v>599.413</v>
      </c>
      <c r="AE140" s="1">
        <v>149.853</v>
      </c>
      <c r="AF140" s="1">
        <v>599.413</v>
      </c>
      <c r="AG140" s="1">
        <v>599.413</v>
      </c>
      <c r="AH140" s="1">
        <v>0</v>
      </c>
      <c r="AI140" s="1" t="s">
        <v>104</v>
      </c>
      <c r="AJ140" s="1" t="s">
        <v>104</v>
      </c>
      <c r="AL140" s="1" t="s">
        <v>125</v>
      </c>
    </row>
    <row r="141" spans="1:38" ht="12.75" outlineLevel="2">
      <c r="A141" s="1">
        <v>131</v>
      </c>
      <c r="B141" s="1" t="s">
        <v>1268</v>
      </c>
      <c r="C141" s="1" t="s">
        <v>1183</v>
      </c>
      <c r="D141" s="1">
        <v>2000</v>
      </c>
      <c r="E141" s="1" t="s">
        <v>1269</v>
      </c>
      <c r="F141" s="1" t="s">
        <v>332</v>
      </c>
      <c r="G141" s="1" t="s">
        <v>882</v>
      </c>
      <c r="H141" s="1" t="s">
        <v>883</v>
      </c>
      <c r="I141" s="1">
        <v>68</v>
      </c>
      <c r="J141" s="1">
        <v>50108070242</v>
      </c>
      <c r="K141" s="1">
        <v>9731643</v>
      </c>
      <c r="L141" s="1" t="s">
        <v>95</v>
      </c>
      <c r="M141" s="2">
        <v>36039</v>
      </c>
      <c r="N141" s="2">
        <v>37834</v>
      </c>
      <c r="O141" s="1" t="s">
        <v>96</v>
      </c>
      <c r="R141" s="1" t="s">
        <v>227</v>
      </c>
      <c r="S141" s="1" t="s">
        <v>228</v>
      </c>
      <c r="T141" s="1" t="s">
        <v>229</v>
      </c>
      <c r="U141" s="1" t="s">
        <v>1183</v>
      </c>
      <c r="V141" s="1" t="s">
        <v>230</v>
      </c>
      <c r="W141" s="1" t="s">
        <v>228</v>
      </c>
      <c r="Y141" s="1">
        <v>4</v>
      </c>
      <c r="Z141" s="1" t="s">
        <v>571</v>
      </c>
      <c r="AA141" s="1" t="s">
        <v>232</v>
      </c>
      <c r="AC141" s="1">
        <v>1998</v>
      </c>
      <c r="AD141" s="1">
        <v>12500</v>
      </c>
      <c r="AE141" s="1">
        <v>2083.333</v>
      </c>
      <c r="AF141" s="1">
        <v>2000</v>
      </c>
      <c r="AG141" s="1">
        <v>2000</v>
      </c>
      <c r="AH141" s="1">
        <v>0</v>
      </c>
      <c r="AI141" s="1" t="s">
        <v>104</v>
      </c>
      <c r="AJ141" s="1" t="s">
        <v>104</v>
      </c>
      <c r="AL141" s="1" t="s">
        <v>137</v>
      </c>
    </row>
    <row r="142" spans="1:38" ht="12.75" outlineLevel="2">
      <c r="A142" s="1">
        <v>112</v>
      </c>
      <c r="B142" s="1" t="s">
        <v>1268</v>
      </c>
      <c r="C142" s="1" t="s">
        <v>1183</v>
      </c>
      <c r="E142" s="1" t="s">
        <v>565</v>
      </c>
      <c r="F142" s="1" t="s">
        <v>566</v>
      </c>
      <c r="G142" s="1" t="s">
        <v>567</v>
      </c>
      <c r="H142" s="1" t="s">
        <v>865</v>
      </c>
      <c r="I142" s="1">
        <v>61</v>
      </c>
      <c r="J142" s="1">
        <v>50187067344</v>
      </c>
      <c r="K142" s="1">
        <v>9720157</v>
      </c>
      <c r="L142" s="1" t="s">
        <v>1179</v>
      </c>
      <c r="M142" s="2">
        <v>35674</v>
      </c>
      <c r="N142" s="2">
        <v>36373</v>
      </c>
      <c r="O142" s="1" t="s">
        <v>96</v>
      </c>
      <c r="R142" s="1" t="s">
        <v>481</v>
      </c>
      <c r="S142" s="1" t="s">
        <v>482</v>
      </c>
      <c r="T142" s="1" t="s">
        <v>483</v>
      </c>
      <c r="U142" s="1" t="s">
        <v>1183</v>
      </c>
      <c r="V142" s="1" t="s">
        <v>484</v>
      </c>
      <c r="W142" s="1" t="s">
        <v>482</v>
      </c>
      <c r="Y142" s="1">
        <v>90</v>
      </c>
      <c r="Z142" s="1" t="s">
        <v>569</v>
      </c>
      <c r="AA142" s="1" t="s">
        <v>486</v>
      </c>
      <c r="AC142" s="1">
        <v>1998</v>
      </c>
      <c r="AD142" s="1">
        <v>566.939</v>
      </c>
      <c r="AE142" s="1">
        <v>188.98</v>
      </c>
      <c r="AI142" s="1" t="s">
        <v>104</v>
      </c>
      <c r="AJ142" s="1" t="s">
        <v>104</v>
      </c>
      <c r="AL142" s="1" t="s">
        <v>762</v>
      </c>
    </row>
    <row r="143" spans="1:38" ht="12.75" outlineLevel="2">
      <c r="A143" s="1">
        <v>123</v>
      </c>
      <c r="B143" s="1" t="s">
        <v>1268</v>
      </c>
      <c r="C143" s="1" t="s">
        <v>1183</v>
      </c>
      <c r="E143" s="1" t="s">
        <v>1269</v>
      </c>
      <c r="F143" s="1" t="s">
        <v>1270</v>
      </c>
      <c r="G143" s="1" t="s">
        <v>210</v>
      </c>
      <c r="H143" s="1" t="s">
        <v>874</v>
      </c>
      <c r="I143" s="1">
        <v>181</v>
      </c>
      <c r="J143" s="1">
        <v>50087063929</v>
      </c>
      <c r="K143" s="1">
        <v>9702882</v>
      </c>
      <c r="L143" s="1" t="s">
        <v>1179</v>
      </c>
      <c r="M143" s="2">
        <v>35674</v>
      </c>
      <c r="N143" s="2">
        <v>36192</v>
      </c>
      <c r="O143" s="1" t="s">
        <v>96</v>
      </c>
      <c r="R143" s="1" t="s">
        <v>187</v>
      </c>
      <c r="S143" s="1" t="s">
        <v>188</v>
      </c>
      <c r="T143" s="1" t="s">
        <v>189</v>
      </c>
      <c r="U143" s="1" t="s">
        <v>1183</v>
      </c>
      <c r="V143" s="1" t="s">
        <v>190</v>
      </c>
      <c r="W143" s="1" t="s">
        <v>188</v>
      </c>
      <c r="Y143" s="1">
        <v>90</v>
      </c>
      <c r="Z143" s="1" t="s">
        <v>578</v>
      </c>
      <c r="AA143" s="1" t="s">
        <v>579</v>
      </c>
      <c r="AC143" s="1">
        <v>1998</v>
      </c>
      <c r="AD143" s="1">
        <v>18</v>
      </c>
      <c r="AE143" s="1">
        <v>6</v>
      </c>
      <c r="AI143" s="1" t="s">
        <v>104</v>
      </c>
      <c r="AJ143" s="1" t="s">
        <v>104</v>
      </c>
      <c r="AL143" s="1" t="s">
        <v>764</v>
      </c>
    </row>
    <row r="144" spans="1:38" ht="12.75" outlineLevel="2">
      <c r="A144" s="1">
        <v>125</v>
      </c>
      <c r="B144" s="1" t="s">
        <v>1268</v>
      </c>
      <c r="C144" s="1" t="s">
        <v>1183</v>
      </c>
      <c r="E144" s="1" t="s">
        <v>1269</v>
      </c>
      <c r="F144" s="1" t="s">
        <v>1270</v>
      </c>
      <c r="G144" s="1" t="s">
        <v>210</v>
      </c>
      <c r="H144" s="1" t="s">
        <v>874</v>
      </c>
      <c r="I144" s="1">
        <v>181</v>
      </c>
      <c r="J144" s="1">
        <v>50087065314</v>
      </c>
      <c r="K144" s="1">
        <v>9707652</v>
      </c>
      <c r="L144" s="1" t="s">
        <v>1179</v>
      </c>
      <c r="M144" s="2">
        <v>35674</v>
      </c>
      <c r="N144" s="2">
        <v>36008</v>
      </c>
      <c r="O144" s="1" t="s">
        <v>96</v>
      </c>
      <c r="R144" s="1" t="s">
        <v>582</v>
      </c>
      <c r="S144" s="1" t="s">
        <v>1204</v>
      </c>
      <c r="T144" s="1" t="s">
        <v>583</v>
      </c>
      <c r="U144" s="1" t="s">
        <v>1183</v>
      </c>
      <c r="V144" s="1" t="s">
        <v>584</v>
      </c>
      <c r="W144" s="1" t="s">
        <v>1204</v>
      </c>
      <c r="Y144" s="1">
        <v>5</v>
      </c>
      <c r="Z144" s="1" t="s">
        <v>585</v>
      </c>
      <c r="AA144" s="1" t="s">
        <v>586</v>
      </c>
      <c r="AC144" s="1">
        <v>1998</v>
      </c>
      <c r="AD144" s="1">
        <v>59.407</v>
      </c>
      <c r="AE144" s="1">
        <v>29.704</v>
      </c>
      <c r="AI144" s="1" t="s">
        <v>104</v>
      </c>
      <c r="AJ144" s="1" t="s">
        <v>104</v>
      </c>
      <c r="AL144" s="1" t="s">
        <v>779</v>
      </c>
    </row>
    <row r="145" spans="1:38" ht="12.75" outlineLevel="2">
      <c r="A145" s="1">
        <v>127</v>
      </c>
      <c r="B145" s="1" t="s">
        <v>1268</v>
      </c>
      <c r="C145" s="1" t="s">
        <v>1183</v>
      </c>
      <c r="E145" s="1" t="s">
        <v>1269</v>
      </c>
      <c r="F145" s="1" t="s">
        <v>1270</v>
      </c>
      <c r="G145" s="1" t="s">
        <v>210</v>
      </c>
      <c r="H145" s="1" t="s">
        <v>874</v>
      </c>
      <c r="I145" s="1">
        <v>181</v>
      </c>
      <c r="J145" s="1">
        <v>50087071030</v>
      </c>
      <c r="K145" s="1">
        <v>9753082</v>
      </c>
      <c r="L145" s="1" t="s">
        <v>1179</v>
      </c>
      <c r="M145" s="2">
        <v>35796</v>
      </c>
      <c r="N145" s="2">
        <v>36678</v>
      </c>
      <c r="O145" s="1" t="s">
        <v>96</v>
      </c>
      <c r="R145" s="1" t="s">
        <v>587</v>
      </c>
      <c r="S145" s="1" t="s">
        <v>1243</v>
      </c>
      <c r="T145" s="1" t="s">
        <v>588</v>
      </c>
      <c r="U145" s="1" t="s">
        <v>1183</v>
      </c>
      <c r="V145" s="1" t="s">
        <v>589</v>
      </c>
      <c r="W145" s="1" t="s">
        <v>1243</v>
      </c>
      <c r="Y145" s="1">
        <v>9</v>
      </c>
      <c r="Z145" s="1" t="s">
        <v>590</v>
      </c>
      <c r="AA145" s="1" t="s">
        <v>591</v>
      </c>
      <c r="AC145" s="1">
        <v>1998</v>
      </c>
      <c r="AD145" s="1">
        <v>75</v>
      </c>
      <c r="AE145" s="1">
        <v>25</v>
      </c>
      <c r="AI145" s="1" t="s">
        <v>104</v>
      </c>
      <c r="AJ145" s="1" t="s">
        <v>104</v>
      </c>
      <c r="AL145" s="1" t="s">
        <v>123</v>
      </c>
    </row>
    <row r="146" spans="1:38" ht="12.75" outlineLevel="2">
      <c r="A146" s="1">
        <v>124</v>
      </c>
      <c r="B146" s="1" t="s">
        <v>1268</v>
      </c>
      <c r="C146" s="1" t="s">
        <v>1193</v>
      </c>
      <c r="D146" s="1">
        <v>71.379</v>
      </c>
      <c r="E146" s="1" t="s">
        <v>1269</v>
      </c>
      <c r="F146" s="1" t="s">
        <v>1270</v>
      </c>
      <c r="G146" s="1" t="s">
        <v>210</v>
      </c>
      <c r="H146" s="1" t="s">
        <v>874</v>
      </c>
      <c r="I146" s="1">
        <v>181</v>
      </c>
      <c r="J146" s="1">
        <v>50087063994</v>
      </c>
      <c r="K146" s="1">
        <v>9703299</v>
      </c>
      <c r="L146" s="1" t="s">
        <v>1179</v>
      </c>
      <c r="M146" s="2">
        <v>35674</v>
      </c>
      <c r="N146" s="2">
        <v>37104</v>
      </c>
      <c r="O146" s="1" t="s">
        <v>96</v>
      </c>
      <c r="R146" s="1" t="s">
        <v>580</v>
      </c>
      <c r="S146" s="1" t="s">
        <v>1243</v>
      </c>
      <c r="T146" s="1" t="s">
        <v>427</v>
      </c>
      <c r="U146" s="1" t="s">
        <v>1193</v>
      </c>
      <c r="V146" s="1" t="s">
        <v>428</v>
      </c>
      <c r="W146" s="1" t="s">
        <v>1243</v>
      </c>
      <c r="Y146" s="1">
        <v>19</v>
      </c>
      <c r="Z146" s="1" t="s">
        <v>581</v>
      </c>
      <c r="AA146" s="1" t="s">
        <v>430</v>
      </c>
      <c r="AC146" s="1">
        <v>1998</v>
      </c>
      <c r="AD146" s="1">
        <v>309.651</v>
      </c>
      <c r="AE146" s="1">
        <v>61.93</v>
      </c>
      <c r="AF146" s="1">
        <v>71.379</v>
      </c>
      <c r="AG146" s="1">
        <v>71.379</v>
      </c>
      <c r="AH146" s="1">
        <v>0</v>
      </c>
      <c r="AI146" s="1" t="s">
        <v>104</v>
      </c>
      <c r="AJ146" s="1" t="s">
        <v>104</v>
      </c>
      <c r="AL146" s="1" t="s">
        <v>145</v>
      </c>
    </row>
    <row r="147" spans="1:38" ht="12.75" outlineLevel="2">
      <c r="A147" s="1">
        <v>116</v>
      </c>
      <c r="B147" s="1" t="s">
        <v>1268</v>
      </c>
      <c r="C147" s="1" t="s">
        <v>1193</v>
      </c>
      <c r="D147" s="1">
        <v>116.513</v>
      </c>
      <c r="E147" s="1" t="s">
        <v>1269</v>
      </c>
      <c r="F147" s="1" t="s">
        <v>1270</v>
      </c>
      <c r="G147" s="1" t="s">
        <v>1271</v>
      </c>
      <c r="H147" s="1" t="s">
        <v>866</v>
      </c>
      <c r="I147" s="1">
        <v>142</v>
      </c>
      <c r="J147" s="1">
        <v>50086062080</v>
      </c>
      <c r="K147" s="1">
        <v>9632714</v>
      </c>
      <c r="L147" s="1" t="s">
        <v>1179</v>
      </c>
      <c r="M147" s="2">
        <v>35309</v>
      </c>
      <c r="N147" s="2">
        <v>36373</v>
      </c>
      <c r="O147" s="1" t="s">
        <v>96</v>
      </c>
      <c r="R147" s="1" t="s">
        <v>381</v>
      </c>
      <c r="S147" s="1" t="s">
        <v>98</v>
      </c>
      <c r="T147" s="1" t="s">
        <v>382</v>
      </c>
      <c r="U147" s="1" t="s">
        <v>1193</v>
      </c>
      <c r="V147" s="1" t="s">
        <v>363</v>
      </c>
      <c r="W147" s="1" t="s">
        <v>98</v>
      </c>
      <c r="Y147" s="1">
        <v>8</v>
      </c>
      <c r="Z147" s="1" t="s">
        <v>488</v>
      </c>
      <c r="AA147" s="1" t="s">
        <v>489</v>
      </c>
      <c r="AC147" s="1">
        <v>1998</v>
      </c>
      <c r="AD147" s="1">
        <v>337.705</v>
      </c>
      <c r="AE147" s="1">
        <v>84.426</v>
      </c>
      <c r="AF147" s="1">
        <v>116.513</v>
      </c>
      <c r="AG147" s="1">
        <v>116.513</v>
      </c>
      <c r="AH147" s="1">
        <v>0</v>
      </c>
      <c r="AI147" s="1" t="s">
        <v>104</v>
      </c>
      <c r="AJ147" s="1" t="s">
        <v>104</v>
      </c>
      <c r="AL147" s="1" t="s">
        <v>763</v>
      </c>
    </row>
    <row r="148" spans="1:38" ht="12.75" outlineLevel="2">
      <c r="A148" s="1">
        <v>115</v>
      </c>
      <c r="B148" s="1" t="s">
        <v>1268</v>
      </c>
      <c r="C148" s="1" t="s">
        <v>1193</v>
      </c>
      <c r="D148" s="1">
        <v>184.889</v>
      </c>
      <c r="E148" s="1" t="s">
        <v>1269</v>
      </c>
      <c r="F148" s="1" t="s">
        <v>1270</v>
      </c>
      <c r="G148" s="1" t="s">
        <v>1271</v>
      </c>
      <c r="H148" s="1" t="s">
        <v>866</v>
      </c>
      <c r="I148" s="1">
        <v>142</v>
      </c>
      <c r="J148" s="1">
        <v>50086061767</v>
      </c>
      <c r="K148" s="1">
        <v>9631670</v>
      </c>
      <c r="L148" s="1" t="s">
        <v>1179</v>
      </c>
      <c r="M148" s="2">
        <v>35551</v>
      </c>
      <c r="N148" s="2">
        <v>36617</v>
      </c>
      <c r="O148" s="1" t="s">
        <v>96</v>
      </c>
      <c r="R148" s="1" t="s">
        <v>572</v>
      </c>
      <c r="S148" s="1" t="s">
        <v>313</v>
      </c>
      <c r="T148" s="1" t="s">
        <v>573</v>
      </c>
      <c r="U148" s="1" t="s">
        <v>1193</v>
      </c>
      <c r="V148" s="1" t="s">
        <v>574</v>
      </c>
      <c r="W148" s="1" t="s">
        <v>313</v>
      </c>
      <c r="Z148" s="1" t="s">
        <v>575</v>
      </c>
      <c r="AA148" s="1" t="s">
        <v>576</v>
      </c>
      <c r="AB148" s="1" t="s">
        <v>573</v>
      </c>
      <c r="AC148" s="1">
        <v>1998</v>
      </c>
      <c r="AD148" s="1">
        <v>556.689</v>
      </c>
      <c r="AE148" s="1">
        <v>139.172</v>
      </c>
      <c r="AF148" s="1">
        <v>184.889</v>
      </c>
      <c r="AG148" s="1">
        <v>184.889</v>
      </c>
      <c r="AH148" s="1">
        <v>0</v>
      </c>
      <c r="AI148" s="1" t="s">
        <v>104</v>
      </c>
      <c r="AJ148" s="1" t="s">
        <v>104</v>
      </c>
      <c r="AL148" s="1" t="s">
        <v>143</v>
      </c>
    </row>
    <row r="149" spans="1:38" ht="12.75" outlineLevel="2">
      <c r="A149" s="1">
        <v>129</v>
      </c>
      <c r="B149" s="1" t="s">
        <v>1268</v>
      </c>
      <c r="C149" s="1" t="s">
        <v>1193</v>
      </c>
      <c r="D149" s="1">
        <v>258.546</v>
      </c>
      <c r="E149" s="1" t="s">
        <v>1269</v>
      </c>
      <c r="F149" s="1" t="s">
        <v>1270</v>
      </c>
      <c r="G149" s="1" t="s">
        <v>210</v>
      </c>
      <c r="H149" s="1" t="s">
        <v>874</v>
      </c>
      <c r="I149" s="1">
        <v>181</v>
      </c>
      <c r="J149" s="1">
        <v>50087075559</v>
      </c>
      <c r="K149" s="1">
        <v>9813959</v>
      </c>
      <c r="L149" s="1" t="s">
        <v>1179</v>
      </c>
      <c r="M149" s="2">
        <v>36069</v>
      </c>
      <c r="N149" s="2">
        <v>37135</v>
      </c>
      <c r="O149" s="1" t="s">
        <v>96</v>
      </c>
      <c r="R149" s="1" t="s">
        <v>247</v>
      </c>
      <c r="S149" s="1" t="s">
        <v>248</v>
      </c>
      <c r="T149" s="1" t="s">
        <v>249</v>
      </c>
      <c r="U149" s="1" t="s">
        <v>1193</v>
      </c>
      <c r="V149" s="1" t="s">
        <v>250</v>
      </c>
      <c r="W149" s="1" t="s">
        <v>248</v>
      </c>
      <c r="Z149" s="1" t="s">
        <v>879</v>
      </c>
      <c r="AA149" s="1" t="s">
        <v>880</v>
      </c>
      <c r="AB149" s="1" t="s">
        <v>249</v>
      </c>
      <c r="AC149" s="1">
        <v>1998</v>
      </c>
      <c r="AD149" s="1">
        <v>258.546</v>
      </c>
      <c r="AE149" s="1">
        <v>86.182</v>
      </c>
      <c r="AF149" s="1">
        <v>258.546</v>
      </c>
      <c r="AG149" s="1">
        <v>258.546</v>
      </c>
      <c r="AH149" s="1">
        <v>0</v>
      </c>
      <c r="AI149" s="1" t="s">
        <v>104</v>
      </c>
      <c r="AJ149" s="1" t="s">
        <v>104</v>
      </c>
      <c r="AL149" s="1" t="s">
        <v>146</v>
      </c>
    </row>
    <row r="150" spans="2:38" ht="12.75" outlineLevel="1">
      <c r="B150" s="5" t="s">
        <v>112</v>
      </c>
      <c r="D150" s="1">
        <f>SUBTOTAL(9,D129:D149)</f>
        <v>4428.866</v>
      </c>
      <c r="M150" s="2"/>
      <c r="N150" s="2"/>
      <c r="AL150" s="1">
        <f>SUBTOTAL(9,AL129:AL149)</f>
        <v>0</v>
      </c>
    </row>
    <row r="151" spans="2:38" ht="12.75">
      <c r="B151" s="5" t="s">
        <v>1103</v>
      </c>
      <c r="D151" s="1">
        <f>SUBTOTAL(9,D11:D149)</f>
        <v>24759.83299999999</v>
      </c>
      <c r="M151" s="2"/>
      <c r="N151" s="2"/>
      <c r="AL151" s="1">
        <f>SUBTOTAL(9,AL11:AL149)</f>
        <v>0</v>
      </c>
    </row>
    <row r="166" spans="2:4" ht="12.75">
      <c r="B166" s="6" t="s">
        <v>106</v>
      </c>
      <c r="C166" s="7"/>
      <c r="D166" s="9">
        <v>2453.652</v>
      </c>
    </row>
    <row r="167" spans="2:4" ht="12.75">
      <c r="B167" s="6" t="s">
        <v>107</v>
      </c>
      <c r="C167" s="7"/>
      <c r="D167" s="9">
        <v>0</v>
      </c>
    </row>
    <row r="168" spans="2:4" ht="12.75">
      <c r="B168" s="6" t="s">
        <v>108</v>
      </c>
      <c r="C168" s="7"/>
      <c r="D168" s="9">
        <v>0</v>
      </c>
    </row>
    <row r="169" spans="2:4" ht="12.75">
      <c r="B169" s="6" t="s">
        <v>109</v>
      </c>
      <c r="C169" s="7"/>
      <c r="D169" s="9">
        <v>16761.02</v>
      </c>
    </row>
    <row r="170" spans="2:4" ht="12.75">
      <c r="B170" s="6" t="s">
        <v>110</v>
      </c>
      <c r="C170" s="7"/>
      <c r="D170" s="9">
        <v>340.295</v>
      </c>
    </row>
    <row r="171" spans="2:4" ht="12.75">
      <c r="B171" s="6" t="s">
        <v>111</v>
      </c>
      <c r="C171" s="7"/>
      <c r="D171" s="9">
        <v>776</v>
      </c>
    </row>
    <row r="172" spans="2:4" ht="12.75">
      <c r="B172" s="6" t="s">
        <v>112</v>
      </c>
      <c r="C172" s="7"/>
      <c r="D172" s="9">
        <v>4428.866</v>
      </c>
    </row>
  </sheetData>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AL172"/>
  <sheetViews>
    <sheetView workbookViewId="0" topLeftCell="A157">
      <selection activeCell="D166" sqref="D166:D173"/>
    </sheetView>
  </sheetViews>
  <sheetFormatPr defaultColWidth="9.140625" defaultRowHeight="12.75" outlineLevelRow="2"/>
  <cols>
    <col min="1" max="1" width="4.421875" style="1" customWidth="1"/>
    <col min="2" max="2" width="13.421875" style="1" customWidth="1"/>
    <col min="3" max="3" width="18.28125" style="1" customWidth="1"/>
    <col min="4" max="4" width="13.421875" style="1" customWidth="1"/>
    <col min="5" max="5" width="41.00390625" style="1" customWidth="1"/>
    <col min="6" max="6" width="32.140625" style="1" customWidth="1"/>
    <col min="7" max="19" width="9.140625" style="1" customWidth="1"/>
    <col min="20" max="20" width="29.00390625" style="1" customWidth="1"/>
    <col min="21" max="21" width="18.28125" style="1" customWidth="1"/>
    <col min="22" max="22" width="17.28125" style="1" customWidth="1"/>
    <col min="23" max="37" width="9.140625" style="1" customWidth="1"/>
    <col min="38" max="38" width="109.421875" style="1" customWidth="1"/>
    <col min="39" max="16384" width="9.140625" style="1" customWidth="1"/>
  </cols>
  <sheetData>
    <row r="1" ht="12.75">
      <c r="A1" s="1" t="s">
        <v>20</v>
      </c>
    </row>
    <row r="2" spans="1:2" ht="12.75">
      <c r="A2" s="1" t="s">
        <v>21</v>
      </c>
      <c r="B2" s="1">
        <v>1997</v>
      </c>
    </row>
    <row r="3" ht="12.75">
      <c r="A3" s="1" t="s">
        <v>22</v>
      </c>
    </row>
    <row r="4" ht="12.75">
      <c r="A4" s="1" t="s">
        <v>23</v>
      </c>
    </row>
    <row r="5" ht="12.75">
      <c r="A5" s="1" t="s">
        <v>24</v>
      </c>
    </row>
    <row r="6" ht="12.75">
      <c r="A6" s="1" t="s">
        <v>25</v>
      </c>
    </row>
    <row r="7" ht="12.75">
      <c r="A7" s="1" t="s">
        <v>26</v>
      </c>
    </row>
    <row r="8" spans="1:2" ht="12.75">
      <c r="A8" s="1" t="s">
        <v>27</v>
      </c>
      <c r="B8" s="1" t="s">
        <v>28</v>
      </c>
    </row>
    <row r="10" spans="1:37" ht="12.75">
      <c r="A10" s="1" t="s">
        <v>29</v>
      </c>
      <c r="B10" s="1" t="s">
        <v>30</v>
      </c>
      <c r="C10" s="1" t="s">
        <v>44</v>
      </c>
      <c r="D10" s="1" t="s">
        <v>53</v>
      </c>
      <c r="E10" s="1" t="s">
        <v>30</v>
      </c>
      <c r="F10" s="1" t="s">
        <v>30</v>
      </c>
      <c r="G10" s="1" t="s">
        <v>30</v>
      </c>
      <c r="H10" s="1" t="s">
        <v>31</v>
      </c>
      <c r="I10" s="1" t="s">
        <v>32</v>
      </c>
      <c r="J10" s="1" t="s">
        <v>33</v>
      </c>
      <c r="K10" s="1" t="s">
        <v>34</v>
      </c>
      <c r="L10" s="1" t="s">
        <v>35</v>
      </c>
      <c r="M10" s="1" t="s">
        <v>36</v>
      </c>
      <c r="N10" s="1" t="s">
        <v>37</v>
      </c>
      <c r="O10" s="1" t="s">
        <v>38</v>
      </c>
      <c r="P10" s="1" t="s">
        <v>39</v>
      </c>
      <c r="Q10" s="1" t="s">
        <v>40</v>
      </c>
      <c r="R10" s="1" t="s">
        <v>41</v>
      </c>
      <c r="S10" s="1" t="s">
        <v>42</v>
      </c>
      <c r="T10" s="1" t="s">
        <v>43</v>
      </c>
      <c r="U10" s="1" t="s">
        <v>44</v>
      </c>
      <c r="V10" s="1" t="s">
        <v>44</v>
      </c>
      <c r="W10" s="1" t="s">
        <v>45</v>
      </c>
      <c r="X10" s="1" t="s">
        <v>46</v>
      </c>
      <c r="Y10" s="1" t="s">
        <v>44</v>
      </c>
      <c r="Z10" s="1" t="s">
        <v>47</v>
      </c>
      <c r="AA10" s="1" t="s">
        <v>48</v>
      </c>
      <c r="AB10" s="1" t="s">
        <v>44</v>
      </c>
      <c r="AC10" s="1" t="s">
        <v>49</v>
      </c>
      <c r="AD10" s="1" t="s">
        <v>50</v>
      </c>
      <c r="AE10" s="1" t="s">
        <v>51</v>
      </c>
      <c r="AF10" s="1" t="s">
        <v>52</v>
      </c>
      <c r="AG10" s="1" t="s">
        <v>53</v>
      </c>
      <c r="AH10" s="1" t="s">
        <v>54</v>
      </c>
      <c r="AI10" s="1" t="s">
        <v>55</v>
      </c>
      <c r="AJ10" s="1" t="s">
        <v>56</v>
      </c>
      <c r="AK10" s="1" t="s">
        <v>33</v>
      </c>
    </row>
    <row r="11" spans="1:38" ht="12.75" outlineLevel="2">
      <c r="A11" s="1" t="s">
        <v>57</v>
      </c>
      <c r="B11" s="1" t="s">
        <v>58</v>
      </c>
      <c r="C11" s="1" t="s">
        <v>74</v>
      </c>
      <c r="D11" s="1" t="s">
        <v>84</v>
      </c>
      <c r="E11" s="1" t="s">
        <v>59</v>
      </c>
      <c r="F11" s="1" t="s">
        <v>60</v>
      </c>
      <c r="G11" s="1" t="s">
        <v>61</v>
      </c>
      <c r="H11" s="1" t="s">
        <v>62</v>
      </c>
      <c r="I11" s="1" t="s">
        <v>63</v>
      </c>
      <c r="J11" s="1" t="s">
        <v>64</v>
      </c>
      <c r="K11" s="1" t="s">
        <v>57</v>
      </c>
      <c r="L11" s="1" t="s">
        <v>65</v>
      </c>
      <c r="M11" s="1" t="s">
        <v>66</v>
      </c>
      <c r="N11" s="1" t="s">
        <v>67</v>
      </c>
      <c r="O11" s="1" t="s">
        <v>68</v>
      </c>
      <c r="P11" s="1" t="s">
        <v>69</v>
      </c>
      <c r="Q11" s="1" t="s">
        <v>70</v>
      </c>
      <c r="R11" s="1" t="s">
        <v>71</v>
      </c>
      <c r="S11" s="1" t="s">
        <v>72</v>
      </c>
      <c r="T11" s="1" t="s">
        <v>73</v>
      </c>
      <c r="U11" s="1" t="s">
        <v>74</v>
      </c>
      <c r="V11" s="1" t="s">
        <v>75</v>
      </c>
      <c r="W11" s="1" t="s">
        <v>72</v>
      </c>
      <c r="X11" s="1" t="s">
        <v>76</v>
      </c>
      <c r="Y11" s="1" t="s">
        <v>77</v>
      </c>
      <c r="Z11" s="1" t="s">
        <v>78</v>
      </c>
      <c r="AA11" s="1" t="s">
        <v>79</v>
      </c>
      <c r="AB11" s="1" t="s">
        <v>80</v>
      </c>
      <c r="AC11" s="1" t="s">
        <v>81</v>
      </c>
      <c r="AD11" s="1" t="s">
        <v>82</v>
      </c>
      <c r="AE11" s="1" t="s">
        <v>83</v>
      </c>
      <c r="AF11" s="1" t="s">
        <v>84</v>
      </c>
      <c r="AG11" s="1" t="s">
        <v>84</v>
      </c>
      <c r="AH11" s="1" t="s">
        <v>84</v>
      </c>
      <c r="AI11" s="1" t="s">
        <v>85</v>
      </c>
      <c r="AJ11" s="1" t="s">
        <v>86</v>
      </c>
      <c r="AK11" s="1" t="s">
        <v>87</v>
      </c>
      <c r="AL11" s="1" t="s">
        <v>88</v>
      </c>
    </row>
    <row r="12" spans="2:4" ht="12.75" outlineLevel="1">
      <c r="B12" s="4" t="s">
        <v>105</v>
      </c>
      <c r="D12" s="1">
        <f>SUBTOTAL(9,D11:D11)</f>
        <v>0</v>
      </c>
    </row>
    <row r="13" spans="1:38" ht="12.75" outlineLevel="2">
      <c r="A13" s="1">
        <v>1</v>
      </c>
      <c r="B13" s="1" t="s">
        <v>89</v>
      </c>
      <c r="C13" s="1" t="s">
        <v>100</v>
      </c>
      <c r="D13" s="1">
        <v>666.666</v>
      </c>
      <c r="E13" s="1" t="s">
        <v>90</v>
      </c>
      <c r="F13" s="1" t="s">
        <v>91</v>
      </c>
      <c r="G13" s="1" t="s">
        <v>92</v>
      </c>
      <c r="H13" s="1" t="s">
        <v>493</v>
      </c>
      <c r="I13" s="1">
        <v>280</v>
      </c>
      <c r="J13" s="1">
        <v>70133001205</v>
      </c>
      <c r="K13" s="1" t="s">
        <v>494</v>
      </c>
      <c r="L13" s="1" t="s">
        <v>95</v>
      </c>
      <c r="M13" s="2">
        <v>35855</v>
      </c>
      <c r="N13" s="2">
        <v>36557</v>
      </c>
      <c r="O13" s="1" t="s">
        <v>96</v>
      </c>
      <c r="R13" s="1" t="s">
        <v>495</v>
      </c>
      <c r="S13" s="1" t="s">
        <v>1204</v>
      </c>
      <c r="T13" s="1" t="s">
        <v>496</v>
      </c>
      <c r="U13" s="1" t="s">
        <v>100</v>
      </c>
      <c r="V13" s="1" t="s">
        <v>497</v>
      </c>
      <c r="W13" s="1" t="s">
        <v>1204</v>
      </c>
      <c r="Y13" s="1">
        <v>90</v>
      </c>
      <c r="Z13" s="1" t="s">
        <v>102</v>
      </c>
      <c r="AA13" s="1" t="s">
        <v>103</v>
      </c>
      <c r="AC13" s="1">
        <v>1997</v>
      </c>
      <c r="AD13" s="1">
        <v>2000</v>
      </c>
      <c r="AE13" s="1">
        <v>666.667</v>
      </c>
      <c r="AF13" s="1">
        <v>843.728</v>
      </c>
      <c r="AG13" s="1">
        <v>666.666</v>
      </c>
      <c r="AH13" s="1">
        <v>177.062</v>
      </c>
      <c r="AI13" s="1" t="s">
        <v>104</v>
      </c>
      <c r="AJ13" s="1" t="s">
        <v>104</v>
      </c>
      <c r="AL13" s="1" t="s">
        <v>114</v>
      </c>
    </row>
    <row r="14" spans="1:38" ht="12.75" outlineLevel="2">
      <c r="A14" s="1">
        <v>2</v>
      </c>
      <c r="B14" s="1" t="s">
        <v>89</v>
      </c>
      <c r="C14" s="1" t="s">
        <v>100</v>
      </c>
      <c r="D14" s="1">
        <v>661.341</v>
      </c>
      <c r="E14" s="1" t="s">
        <v>90</v>
      </c>
      <c r="F14" s="1" t="s">
        <v>91</v>
      </c>
      <c r="G14" s="1" t="s">
        <v>92</v>
      </c>
      <c r="H14" s="1" t="s">
        <v>493</v>
      </c>
      <c r="I14" s="1">
        <v>280</v>
      </c>
      <c r="J14" s="1">
        <v>70133001210</v>
      </c>
      <c r="K14" s="1" t="s">
        <v>498</v>
      </c>
      <c r="L14" s="1" t="s">
        <v>95</v>
      </c>
      <c r="M14" s="2">
        <v>35886</v>
      </c>
      <c r="N14" s="2">
        <v>36586</v>
      </c>
      <c r="O14" s="1" t="s">
        <v>96</v>
      </c>
      <c r="R14" s="1" t="s">
        <v>499</v>
      </c>
      <c r="S14" s="1" t="s">
        <v>1234</v>
      </c>
      <c r="T14" s="1" t="s">
        <v>500</v>
      </c>
      <c r="U14" s="1" t="s">
        <v>100</v>
      </c>
      <c r="V14" s="1" t="s">
        <v>501</v>
      </c>
      <c r="W14" s="1" t="s">
        <v>1234</v>
      </c>
      <c r="Y14" s="1">
        <v>90</v>
      </c>
      <c r="Z14" s="1" t="s">
        <v>102</v>
      </c>
      <c r="AA14" s="1" t="s">
        <v>103</v>
      </c>
      <c r="AC14" s="1">
        <v>1997</v>
      </c>
      <c r="AD14" s="1">
        <v>2000</v>
      </c>
      <c r="AE14" s="1">
        <v>666.667</v>
      </c>
      <c r="AF14" s="1">
        <v>1001.624</v>
      </c>
      <c r="AG14" s="1">
        <v>661.341</v>
      </c>
      <c r="AH14" s="1">
        <v>340.283</v>
      </c>
      <c r="AI14" s="1" t="s">
        <v>104</v>
      </c>
      <c r="AJ14" s="1" t="s">
        <v>104</v>
      </c>
      <c r="AL14" s="1" t="s">
        <v>115</v>
      </c>
    </row>
    <row r="15" spans="1:38" ht="12.75" outlineLevel="2">
      <c r="A15" s="1">
        <v>3</v>
      </c>
      <c r="B15" s="1" t="s">
        <v>89</v>
      </c>
      <c r="C15" s="1" t="s">
        <v>100</v>
      </c>
      <c r="D15" s="1">
        <v>660</v>
      </c>
      <c r="E15" s="1" t="s">
        <v>90</v>
      </c>
      <c r="F15" s="1" t="s">
        <v>91</v>
      </c>
      <c r="G15" s="1" t="s">
        <v>92</v>
      </c>
      <c r="H15" s="1" t="s">
        <v>493</v>
      </c>
      <c r="I15" s="1">
        <v>280</v>
      </c>
      <c r="J15" s="1">
        <v>70133001211</v>
      </c>
      <c r="K15" s="1" t="s">
        <v>502</v>
      </c>
      <c r="L15" s="1" t="s">
        <v>95</v>
      </c>
      <c r="M15" s="2">
        <v>35947</v>
      </c>
      <c r="N15" s="2">
        <v>36647</v>
      </c>
      <c r="O15" s="1" t="s">
        <v>96</v>
      </c>
      <c r="R15" s="1" t="s">
        <v>503</v>
      </c>
      <c r="S15" s="1" t="s">
        <v>1234</v>
      </c>
      <c r="T15" s="1" t="s">
        <v>504</v>
      </c>
      <c r="U15" s="1" t="s">
        <v>100</v>
      </c>
      <c r="V15" s="1" t="s">
        <v>505</v>
      </c>
      <c r="W15" s="1" t="s">
        <v>1234</v>
      </c>
      <c r="Y15" s="1">
        <v>90</v>
      </c>
      <c r="Z15" s="1" t="s">
        <v>102</v>
      </c>
      <c r="AA15" s="1" t="s">
        <v>103</v>
      </c>
      <c r="AC15" s="1">
        <v>1997</v>
      </c>
      <c r="AD15" s="1">
        <v>2000</v>
      </c>
      <c r="AE15" s="1">
        <v>666.667</v>
      </c>
      <c r="AF15" s="1">
        <v>1396</v>
      </c>
      <c r="AG15" s="1">
        <v>660</v>
      </c>
      <c r="AH15" s="1">
        <v>736</v>
      </c>
      <c r="AI15" s="1" t="s">
        <v>104</v>
      </c>
      <c r="AJ15" s="1" t="s">
        <v>104</v>
      </c>
      <c r="AL15" s="1" t="s">
        <v>1111</v>
      </c>
    </row>
    <row r="16" spans="1:38" ht="12.75" outlineLevel="2">
      <c r="A16" s="1">
        <v>4</v>
      </c>
      <c r="B16" s="1" t="s">
        <v>89</v>
      </c>
      <c r="C16" s="1" t="s">
        <v>100</v>
      </c>
      <c r="D16" s="1">
        <v>1000</v>
      </c>
      <c r="E16" s="1" t="s">
        <v>90</v>
      </c>
      <c r="F16" s="1" t="s">
        <v>91</v>
      </c>
      <c r="G16" s="1" t="s">
        <v>92</v>
      </c>
      <c r="H16" s="1" t="s">
        <v>493</v>
      </c>
      <c r="I16" s="1">
        <v>280</v>
      </c>
      <c r="J16" s="1">
        <v>70133001212</v>
      </c>
      <c r="K16" s="1" t="s">
        <v>506</v>
      </c>
      <c r="L16" s="1" t="s">
        <v>95</v>
      </c>
      <c r="M16" s="2">
        <v>35765</v>
      </c>
      <c r="N16" s="2">
        <v>36831</v>
      </c>
      <c r="O16" s="1" t="s">
        <v>96</v>
      </c>
      <c r="R16" s="1" t="s">
        <v>507</v>
      </c>
      <c r="S16" s="1" t="s">
        <v>215</v>
      </c>
      <c r="T16" s="1" t="s">
        <v>508</v>
      </c>
      <c r="U16" s="1" t="s">
        <v>100</v>
      </c>
      <c r="V16" s="1" t="s">
        <v>509</v>
      </c>
      <c r="W16" s="1" t="s">
        <v>215</v>
      </c>
      <c r="Y16" s="1">
        <v>90</v>
      </c>
      <c r="Z16" s="1" t="s">
        <v>102</v>
      </c>
      <c r="AA16" s="1" t="s">
        <v>103</v>
      </c>
      <c r="AC16" s="1">
        <v>1997</v>
      </c>
      <c r="AD16" s="1">
        <v>2000</v>
      </c>
      <c r="AE16" s="1">
        <v>500</v>
      </c>
      <c r="AF16" s="1">
        <v>1036.18</v>
      </c>
      <c r="AG16" s="1">
        <v>1000</v>
      </c>
      <c r="AH16" s="1">
        <v>36.18</v>
      </c>
      <c r="AI16" s="1" t="s">
        <v>104</v>
      </c>
      <c r="AJ16" s="1" t="s">
        <v>104</v>
      </c>
      <c r="AL16" s="1" t="s">
        <v>1112</v>
      </c>
    </row>
    <row r="17" spans="1:38" ht="12.75" outlineLevel="2">
      <c r="A17" s="1">
        <v>5</v>
      </c>
      <c r="B17" s="1" t="s">
        <v>89</v>
      </c>
      <c r="C17" s="1" t="s">
        <v>100</v>
      </c>
      <c r="D17" s="1">
        <v>624.086</v>
      </c>
      <c r="E17" s="1" t="s">
        <v>90</v>
      </c>
      <c r="F17" s="1" t="s">
        <v>91</v>
      </c>
      <c r="G17" s="1" t="s">
        <v>92</v>
      </c>
      <c r="H17" s="1" t="s">
        <v>493</v>
      </c>
      <c r="I17" s="1">
        <v>280</v>
      </c>
      <c r="J17" s="1">
        <v>70133001215</v>
      </c>
      <c r="K17" s="1" t="s">
        <v>510</v>
      </c>
      <c r="L17" s="1" t="s">
        <v>95</v>
      </c>
      <c r="M17" s="2">
        <v>35827</v>
      </c>
      <c r="N17" s="2">
        <v>36526</v>
      </c>
      <c r="O17" s="1" t="s">
        <v>96</v>
      </c>
      <c r="R17" s="1" t="s">
        <v>511</v>
      </c>
      <c r="S17" s="1" t="s">
        <v>248</v>
      </c>
      <c r="T17" s="1" t="s">
        <v>512</v>
      </c>
      <c r="U17" s="1" t="s">
        <v>100</v>
      </c>
      <c r="V17" s="1" t="s">
        <v>513</v>
      </c>
      <c r="W17" s="1" t="s">
        <v>248</v>
      </c>
      <c r="Y17" s="1">
        <v>90</v>
      </c>
      <c r="Z17" s="1" t="s">
        <v>102</v>
      </c>
      <c r="AA17" s="1" t="s">
        <v>103</v>
      </c>
      <c r="AC17" s="1">
        <v>1997</v>
      </c>
      <c r="AD17" s="1">
        <v>1894.443</v>
      </c>
      <c r="AE17" s="1">
        <v>631.481</v>
      </c>
      <c r="AF17" s="1">
        <v>749.086</v>
      </c>
      <c r="AG17" s="1">
        <v>624.086</v>
      </c>
      <c r="AH17" s="1">
        <v>125</v>
      </c>
      <c r="AI17" s="1" t="s">
        <v>104</v>
      </c>
      <c r="AJ17" s="1" t="s">
        <v>104</v>
      </c>
      <c r="AL17" s="1" t="s">
        <v>1113</v>
      </c>
    </row>
    <row r="18" spans="2:14" ht="12.75" outlineLevel="1">
      <c r="B18" s="5" t="s">
        <v>106</v>
      </c>
      <c r="D18" s="1">
        <f>SUBTOTAL(9,D13:D17)</f>
        <v>3612.093</v>
      </c>
      <c r="M18" s="2"/>
      <c r="N18" s="2"/>
    </row>
    <row r="19" spans="1:38" ht="12.75" outlineLevel="2">
      <c r="A19" s="1">
        <v>6</v>
      </c>
      <c r="B19" s="1" t="s">
        <v>1173</v>
      </c>
      <c r="C19" s="1" t="s">
        <v>1250</v>
      </c>
      <c r="E19" s="1" t="s">
        <v>1174</v>
      </c>
      <c r="F19" s="1" t="s">
        <v>234</v>
      </c>
      <c r="G19" s="1" t="s">
        <v>235</v>
      </c>
      <c r="H19" s="1" t="s">
        <v>514</v>
      </c>
      <c r="I19" s="1">
        <v>1801</v>
      </c>
      <c r="J19" s="1">
        <v>20007085403</v>
      </c>
      <c r="K19" s="1" t="s">
        <v>448</v>
      </c>
      <c r="L19" s="1" t="s">
        <v>1179</v>
      </c>
      <c r="M19" s="2">
        <v>35278</v>
      </c>
      <c r="N19" s="2">
        <v>35643</v>
      </c>
      <c r="O19" s="1" t="s">
        <v>96</v>
      </c>
      <c r="R19" s="1" t="s">
        <v>238</v>
      </c>
      <c r="S19" s="1" t="s">
        <v>1204</v>
      </c>
      <c r="T19" s="1" t="s">
        <v>239</v>
      </c>
      <c r="U19" s="1" t="s">
        <v>1250</v>
      </c>
      <c r="V19" s="1" t="s">
        <v>1203</v>
      </c>
      <c r="W19" s="1" t="s">
        <v>1204</v>
      </c>
      <c r="Y19" s="1">
        <v>90</v>
      </c>
      <c r="Z19" s="1" t="s">
        <v>449</v>
      </c>
      <c r="AC19" s="1">
        <v>1997</v>
      </c>
      <c r="AE19" s="1">
        <v>1.5</v>
      </c>
      <c r="AI19" s="1" t="s">
        <v>104</v>
      </c>
      <c r="AJ19" s="1" t="s">
        <v>104</v>
      </c>
      <c r="AL19" s="1" t="s">
        <v>780</v>
      </c>
    </row>
    <row r="20" spans="1:38" ht="12.75" outlineLevel="2">
      <c r="A20" s="1">
        <v>7</v>
      </c>
      <c r="B20" s="1" t="s">
        <v>1173</v>
      </c>
      <c r="C20" s="1" t="s">
        <v>1183</v>
      </c>
      <c r="D20" s="1">
        <v>811.077</v>
      </c>
      <c r="E20" s="1" t="s">
        <v>1174</v>
      </c>
      <c r="F20" s="1" t="s">
        <v>1175</v>
      </c>
      <c r="G20" s="1" t="s">
        <v>1176</v>
      </c>
      <c r="H20" s="1" t="s">
        <v>515</v>
      </c>
      <c r="I20" s="1">
        <v>213</v>
      </c>
      <c r="J20" s="1">
        <v>20088030723</v>
      </c>
      <c r="K20" s="1" t="s">
        <v>1178</v>
      </c>
      <c r="L20" s="1" t="s">
        <v>1179</v>
      </c>
      <c r="M20" s="2">
        <v>33970</v>
      </c>
      <c r="N20" s="2">
        <v>36312</v>
      </c>
      <c r="O20" s="1" t="s">
        <v>96</v>
      </c>
      <c r="R20" s="1" t="s">
        <v>1180</v>
      </c>
      <c r="S20" s="1" t="s">
        <v>1181</v>
      </c>
      <c r="T20" s="1" t="s">
        <v>1182</v>
      </c>
      <c r="U20" s="1" t="s">
        <v>1183</v>
      </c>
      <c r="V20" s="1" t="s">
        <v>1184</v>
      </c>
      <c r="W20" s="1" t="s">
        <v>1181</v>
      </c>
      <c r="Z20" s="1" t="s">
        <v>1185</v>
      </c>
      <c r="AB20" s="1" t="s">
        <v>1182</v>
      </c>
      <c r="AC20" s="1">
        <v>1997</v>
      </c>
      <c r="AE20" s="1">
        <v>663.964</v>
      </c>
      <c r="AF20" s="1">
        <v>811.077</v>
      </c>
      <c r="AG20" s="1">
        <v>811.077</v>
      </c>
      <c r="AH20" s="1">
        <v>0</v>
      </c>
      <c r="AI20" s="1" t="s">
        <v>104</v>
      </c>
      <c r="AJ20" s="1" t="s">
        <v>104</v>
      </c>
      <c r="AL20" s="1" t="s">
        <v>152</v>
      </c>
    </row>
    <row r="21" spans="1:38" ht="12.75" outlineLevel="2">
      <c r="A21" s="1">
        <v>8</v>
      </c>
      <c r="B21" s="1" t="s">
        <v>1173</v>
      </c>
      <c r="C21" s="1" t="s">
        <v>1193</v>
      </c>
      <c r="D21" s="1">
        <v>108.234</v>
      </c>
      <c r="E21" s="1" t="s">
        <v>1174</v>
      </c>
      <c r="F21" s="1" t="s">
        <v>1186</v>
      </c>
      <c r="G21" s="1" t="s">
        <v>1187</v>
      </c>
      <c r="H21" s="1" t="s">
        <v>516</v>
      </c>
      <c r="I21" s="1">
        <v>1638</v>
      </c>
      <c r="J21" s="1">
        <v>20097056771</v>
      </c>
      <c r="K21" s="1" t="s">
        <v>1189</v>
      </c>
      <c r="L21" s="1" t="s">
        <v>1179</v>
      </c>
      <c r="M21" s="2">
        <v>33939</v>
      </c>
      <c r="N21" s="2">
        <v>36404</v>
      </c>
      <c r="O21" s="1" t="s">
        <v>96</v>
      </c>
      <c r="R21" s="1" t="s">
        <v>1190</v>
      </c>
      <c r="S21" s="1" t="s">
        <v>1191</v>
      </c>
      <c r="T21" s="1" t="s">
        <v>1192</v>
      </c>
      <c r="U21" s="1" t="s">
        <v>1193</v>
      </c>
      <c r="V21" s="1" t="s">
        <v>1194</v>
      </c>
      <c r="W21" s="1" t="s">
        <v>1191</v>
      </c>
      <c r="Y21" s="1">
        <v>90</v>
      </c>
      <c r="Z21" s="1" t="s">
        <v>1195</v>
      </c>
      <c r="AC21" s="1">
        <v>1997</v>
      </c>
      <c r="AE21" s="1">
        <v>113.503</v>
      </c>
      <c r="AF21" s="1">
        <v>113.927</v>
      </c>
      <c r="AG21" s="1">
        <v>108.234</v>
      </c>
      <c r="AH21" s="1">
        <v>5.693</v>
      </c>
      <c r="AI21" s="1" t="s">
        <v>104</v>
      </c>
      <c r="AJ21" s="1" t="s">
        <v>104</v>
      </c>
      <c r="AL21" s="1" t="s">
        <v>167</v>
      </c>
    </row>
    <row r="22" spans="1:38" ht="12.75" outlineLevel="2">
      <c r="A22" s="1">
        <v>9</v>
      </c>
      <c r="B22" s="1" t="s">
        <v>1173</v>
      </c>
      <c r="C22" s="1" t="s">
        <v>1250</v>
      </c>
      <c r="D22" s="1">
        <v>84.262</v>
      </c>
      <c r="E22" s="1" t="s">
        <v>1174</v>
      </c>
      <c r="F22" s="1" t="s">
        <v>1196</v>
      </c>
      <c r="G22" s="1" t="s">
        <v>342</v>
      </c>
      <c r="H22" s="1" t="s">
        <v>517</v>
      </c>
      <c r="I22" s="1">
        <v>2951</v>
      </c>
      <c r="J22" s="1">
        <v>20025025548</v>
      </c>
      <c r="K22" s="1" t="s">
        <v>453</v>
      </c>
      <c r="L22" s="1" t="s">
        <v>1179</v>
      </c>
      <c r="M22" s="2">
        <v>35156</v>
      </c>
      <c r="N22" s="2">
        <v>36312</v>
      </c>
      <c r="O22" s="1" t="s">
        <v>96</v>
      </c>
      <c r="R22" s="1" t="s">
        <v>1248</v>
      </c>
      <c r="S22" s="1" t="s">
        <v>98</v>
      </c>
      <c r="T22" s="1" t="s">
        <v>1249</v>
      </c>
      <c r="U22" s="1" t="s">
        <v>1250</v>
      </c>
      <c r="V22" s="1" t="s">
        <v>1251</v>
      </c>
      <c r="W22" s="1" t="s">
        <v>98</v>
      </c>
      <c r="Y22" s="1">
        <v>90</v>
      </c>
      <c r="Z22" s="1" t="s">
        <v>454</v>
      </c>
      <c r="AC22" s="1">
        <v>1997</v>
      </c>
      <c r="AE22" s="1">
        <v>63.197</v>
      </c>
      <c r="AF22" s="1">
        <v>84.262</v>
      </c>
      <c r="AG22" s="1">
        <v>84.262</v>
      </c>
      <c r="AH22" s="1">
        <v>0</v>
      </c>
      <c r="AI22" s="1" t="s">
        <v>104</v>
      </c>
      <c r="AJ22" s="1" t="s">
        <v>104</v>
      </c>
      <c r="AL22" s="1" t="s">
        <v>1287</v>
      </c>
    </row>
    <row r="23" spans="1:38" ht="12.75" outlineLevel="2">
      <c r="A23" s="1">
        <v>10</v>
      </c>
      <c r="B23" s="1" t="s">
        <v>1173</v>
      </c>
      <c r="C23" s="1" t="s">
        <v>1193</v>
      </c>
      <c r="D23" s="1">
        <v>281.962</v>
      </c>
      <c r="E23" s="1" t="s">
        <v>1174</v>
      </c>
      <c r="F23" s="1" t="s">
        <v>1196</v>
      </c>
      <c r="G23" s="1" t="s">
        <v>342</v>
      </c>
      <c r="H23" s="1" t="s">
        <v>517</v>
      </c>
      <c r="I23" s="1">
        <v>2951</v>
      </c>
      <c r="J23" s="1">
        <v>20025070691</v>
      </c>
      <c r="K23" s="1" t="s">
        <v>518</v>
      </c>
      <c r="L23" s="1" t="s">
        <v>1179</v>
      </c>
      <c r="M23" s="2">
        <v>35612</v>
      </c>
      <c r="N23" s="2">
        <v>36342</v>
      </c>
      <c r="O23" s="1" t="s">
        <v>96</v>
      </c>
      <c r="R23" s="1" t="s">
        <v>227</v>
      </c>
      <c r="S23" s="1" t="s">
        <v>228</v>
      </c>
      <c r="T23" s="1" t="s">
        <v>374</v>
      </c>
      <c r="U23" s="1" t="s">
        <v>1193</v>
      </c>
      <c r="V23" s="1" t="s">
        <v>230</v>
      </c>
      <c r="W23" s="1" t="s">
        <v>228</v>
      </c>
      <c r="Y23" s="1">
        <v>5</v>
      </c>
      <c r="Z23" s="1" t="s">
        <v>519</v>
      </c>
      <c r="AC23" s="1">
        <v>1997</v>
      </c>
      <c r="AE23" s="1">
        <v>189.735</v>
      </c>
      <c r="AF23" s="1">
        <v>281.962</v>
      </c>
      <c r="AG23" s="1">
        <v>281.962</v>
      </c>
      <c r="AH23" s="1">
        <v>0</v>
      </c>
      <c r="AI23" s="1" t="s">
        <v>104</v>
      </c>
      <c r="AJ23" s="1" t="s">
        <v>104</v>
      </c>
      <c r="AL23" s="1" t="s">
        <v>168</v>
      </c>
    </row>
    <row r="24" spans="1:38" ht="12.75" outlineLevel="2">
      <c r="A24" s="1">
        <v>11</v>
      </c>
      <c r="B24" s="1" t="s">
        <v>1173</v>
      </c>
      <c r="C24" s="1" t="s">
        <v>1183</v>
      </c>
      <c r="D24" s="1">
        <v>10</v>
      </c>
      <c r="E24" s="1" t="s">
        <v>1174</v>
      </c>
      <c r="F24" s="1" t="s">
        <v>1196</v>
      </c>
      <c r="G24" s="1" t="s">
        <v>342</v>
      </c>
      <c r="H24" s="1" t="s">
        <v>517</v>
      </c>
      <c r="I24" s="1">
        <v>2951</v>
      </c>
      <c r="J24" s="1">
        <v>20025086465</v>
      </c>
      <c r="K24" s="1" t="s">
        <v>520</v>
      </c>
      <c r="L24" s="1" t="s">
        <v>1179</v>
      </c>
      <c r="M24" s="2">
        <v>35612</v>
      </c>
      <c r="N24" s="2">
        <v>36008</v>
      </c>
      <c r="O24" s="1" t="s">
        <v>96</v>
      </c>
      <c r="R24" s="1" t="s">
        <v>1218</v>
      </c>
      <c r="S24" s="1" t="s">
        <v>1219</v>
      </c>
      <c r="T24" s="1" t="s">
        <v>1220</v>
      </c>
      <c r="U24" s="1" t="s">
        <v>1183</v>
      </c>
      <c r="V24" s="1" t="s">
        <v>1221</v>
      </c>
      <c r="W24" s="1" t="s">
        <v>1219</v>
      </c>
      <c r="Y24" s="1">
        <v>90</v>
      </c>
      <c r="Z24" s="1" t="s">
        <v>521</v>
      </c>
      <c r="AC24" s="1">
        <v>1997</v>
      </c>
      <c r="AE24" s="1">
        <v>5</v>
      </c>
      <c r="AF24" s="1">
        <v>10</v>
      </c>
      <c r="AG24" s="1">
        <v>10</v>
      </c>
      <c r="AH24" s="1">
        <v>0</v>
      </c>
      <c r="AI24" s="1" t="s">
        <v>104</v>
      </c>
      <c r="AJ24" s="1" t="s">
        <v>104</v>
      </c>
      <c r="AL24" s="1" t="s">
        <v>769</v>
      </c>
    </row>
    <row r="25" spans="1:38" ht="12.75" outlineLevel="2">
      <c r="A25" s="1">
        <v>12</v>
      </c>
      <c r="B25" s="1" t="s">
        <v>1173</v>
      </c>
      <c r="C25" s="1" t="s">
        <v>100</v>
      </c>
      <c r="D25" s="1">
        <v>243.771</v>
      </c>
      <c r="E25" s="1" t="s">
        <v>1174</v>
      </c>
      <c r="F25" s="1" t="s">
        <v>1196</v>
      </c>
      <c r="G25" s="1" t="s">
        <v>342</v>
      </c>
      <c r="H25" s="1" t="s">
        <v>517</v>
      </c>
      <c r="I25" s="1">
        <v>2951</v>
      </c>
      <c r="J25" s="1">
        <v>20025107624</v>
      </c>
      <c r="K25" s="1" t="s">
        <v>522</v>
      </c>
      <c r="L25" s="1" t="s">
        <v>1179</v>
      </c>
      <c r="M25" s="2">
        <v>35612</v>
      </c>
      <c r="N25" s="2">
        <v>36373</v>
      </c>
      <c r="O25" s="1" t="s">
        <v>96</v>
      </c>
      <c r="R25" s="1" t="s">
        <v>523</v>
      </c>
      <c r="S25" s="1" t="s">
        <v>228</v>
      </c>
      <c r="T25" s="1" t="s">
        <v>524</v>
      </c>
      <c r="U25" s="1" t="s">
        <v>100</v>
      </c>
      <c r="V25" s="1" t="s">
        <v>525</v>
      </c>
      <c r="W25" s="1" t="s">
        <v>228</v>
      </c>
      <c r="Y25" s="1">
        <v>90</v>
      </c>
      <c r="Z25" s="1" t="s">
        <v>526</v>
      </c>
      <c r="AC25" s="1">
        <v>1997</v>
      </c>
      <c r="AE25" s="1">
        <v>248.099</v>
      </c>
      <c r="AF25" s="1">
        <v>243.771</v>
      </c>
      <c r="AG25" s="1">
        <v>243.771</v>
      </c>
      <c r="AH25" s="1">
        <v>0</v>
      </c>
      <c r="AI25" s="1" t="s">
        <v>270</v>
      </c>
      <c r="AJ25" s="1" t="s">
        <v>104</v>
      </c>
      <c r="AL25" s="1" t="s">
        <v>1278</v>
      </c>
    </row>
    <row r="26" spans="1:38" ht="12.75" outlineLevel="2">
      <c r="A26" s="1">
        <v>13</v>
      </c>
      <c r="B26" s="1" t="s">
        <v>1173</v>
      </c>
      <c r="C26" s="1" t="s">
        <v>100</v>
      </c>
      <c r="E26" s="1" t="s">
        <v>1174</v>
      </c>
      <c r="F26" s="1" t="s">
        <v>1196</v>
      </c>
      <c r="G26" s="1" t="s">
        <v>342</v>
      </c>
      <c r="H26" s="1" t="s">
        <v>517</v>
      </c>
      <c r="I26" s="1">
        <v>2951</v>
      </c>
      <c r="J26" s="1">
        <v>20026203497</v>
      </c>
      <c r="K26" s="1" t="s">
        <v>344</v>
      </c>
      <c r="L26" s="1" t="s">
        <v>345</v>
      </c>
      <c r="M26" s="2">
        <v>34608</v>
      </c>
      <c r="N26" s="2">
        <v>36770</v>
      </c>
      <c r="O26" s="1" t="s">
        <v>96</v>
      </c>
      <c r="T26" s="1" t="s">
        <v>346</v>
      </c>
      <c r="U26" s="1" t="s">
        <v>100</v>
      </c>
      <c r="V26" s="1" t="s">
        <v>347</v>
      </c>
      <c r="W26" s="1" t="s">
        <v>98</v>
      </c>
      <c r="Z26" s="1" t="s">
        <v>348</v>
      </c>
      <c r="AC26" s="1">
        <v>1997</v>
      </c>
      <c r="AE26" s="1">
        <v>386.103</v>
      </c>
      <c r="AI26" s="1" t="s">
        <v>104</v>
      </c>
      <c r="AJ26" s="1" t="s">
        <v>104</v>
      </c>
      <c r="AL26" s="1" t="s">
        <v>1120</v>
      </c>
    </row>
    <row r="27" spans="1:38" ht="12.75" outlineLevel="2">
      <c r="A27" s="1">
        <v>14</v>
      </c>
      <c r="B27" s="1" t="s">
        <v>1173</v>
      </c>
      <c r="C27" s="1" t="s">
        <v>100</v>
      </c>
      <c r="E27" s="1" t="s">
        <v>1174</v>
      </c>
      <c r="F27" s="1" t="s">
        <v>1196</v>
      </c>
      <c r="G27" s="1" t="s">
        <v>342</v>
      </c>
      <c r="H27" s="1" t="s">
        <v>517</v>
      </c>
      <c r="I27" s="1">
        <v>2951</v>
      </c>
      <c r="J27" s="1">
        <v>20026203498</v>
      </c>
      <c r="K27" s="1" t="s">
        <v>349</v>
      </c>
      <c r="L27" s="1" t="s">
        <v>345</v>
      </c>
      <c r="M27" s="2">
        <v>34608</v>
      </c>
      <c r="N27" s="2">
        <v>36770</v>
      </c>
      <c r="O27" s="1" t="s">
        <v>96</v>
      </c>
      <c r="T27" s="1" t="s">
        <v>350</v>
      </c>
      <c r="U27" s="1" t="s">
        <v>100</v>
      </c>
      <c r="V27" s="1" t="s">
        <v>351</v>
      </c>
      <c r="W27" s="1" t="s">
        <v>1219</v>
      </c>
      <c r="Z27" s="1" t="s">
        <v>352</v>
      </c>
      <c r="AC27" s="1">
        <v>1997</v>
      </c>
      <c r="AE27" s="1">
        <v>469.221</v>
      </c>
      <c r="AI27" s="1" t="s">
        <v>104</v>
      </c>
      <c r="AJ27" s="1" t="s">
        <v>104</v>
      </c>
      <c r="AL27" s="1" t="s">
        <v>1120</v>
      </c>
    </row>
    <row r="28" spans="1:38" ht="12.75" outlineLevel="2">
      <c r="A28" s="1">
        <v>15</v>
      </c>
      <c r="B28" s="1" t="s">
        <v>1173</v>
      </c>
      <c r="C28" s="1" t="s">
        <v>1183</v>
      </c>
      <c r="E28" s="1" t="s">
        <v>1174</v>
      </c>
      <c r="F28" s="1" t="s">
        <v>1196</v>
      </c>
      <c r="G28" s="1" t="s">
        <v>342</v>
      </c>
      <c r="H28" s="1" t="s">
        <v>517</v>
      </c>
      <c r="I28" s="1">
        <v>2951</v>
      </c>
      <c r="J28" s="1">
        <v>20026203499</v>
      </c>
      <c r="K28" s="1" t="s">
        <v>353</v>
      </c>
      <c r="L28" s="1" t="s">
        <v>345</v>
      </c>
      <c r="M28" s="2">
        <v>34608</v>
      </c>
      <c r="N28" s="2">
        <v>36770</v>
      </c>
      <c r="O28" s="1" t="s">
        <v>96</v>
      </c>
      <c r="T28" s="1" t="s">
        <v>354</v>
      </c>
      <c r="U28" s="1" t="s">
        <v>1183</v>
      </c>
      <c r="V28" s="1" t="s">
        <v>355</v>
      </c>
      <c r="W28" s="1" t="s">
        <v>215</v>
      </c>
      <c r="Z28" s="1" t="s">
        <v>356</v>
      </c>
      <c r="AC28" s="1">
        <v>1997</v>
      </c>
      <c r="AE28" s="1">
        <v>311.388</v>
      </c>
      <c r="AI28" s="1" t="s">
        <v>104</v>
      </c>
      <c r="AJ28" s="1" t="s">
        <v>104</v>
      </c>
      <c r="AL28" s="1" t="s">
        <v>1117</v>
      </c>
    </row>
    <row r="29" spans="1:38" ht="12.75" outlineLevel="2">
      <c r="A29" s="1">
        <v>16</v>
      </c>
      <c r="B29" s="1" t="s">
        <v>1173</v>
      </c>
      <c r="C29" s="1" t="s">
        <v>100</v>
      </c>
      <c r="E29" s="1" t="s">
        <v>1174</v>
      </c>
      <c r="F29" s="1" t="s">
        <v>1196</v>
      </c>
      <c r="G29" s="1" t="s">
        <v>342</v>
      </c>
      <c r="H29" s="1" t="s">
        <v>517</v>
      </c>
      <c r="I29" s="1">
        <v>2951</v>
      </c>
      <c r="J29" s="1">
        <v>20026203500</v>
      </c>
      <c r="K29" s="1" t="s">
        <v>357</v>
      </c>
      <c r="L29" s="1" t="s">
        <v>345</v>
      </c>
      <c r="M29" s="2">
        <v>34608</v>
      </c>
      <c r="N29" s="2">
        <v>36770</v>
      </c>
      <c r="O29" s="1" t="s">
        <v>96</v>
      </c>
      <c r="T29" s="1" t="s">
        <v>358</v>
      </c>
      <c r="U29" s="1" t="s">
        <v>100</v>
      </c>
      <c r="V29" s="1" t="s">
        <v>359</v>
      </c>
      <c r="W29" s="1" t="s">
        <v>215</v>
      </c>
      <c r="Z29" s="1" t="s">
        <v>360</v>
      </c>
      <c r="AC29" s="1">
        <v>1997</v>
      </c>
      <c r="AE29" s="1">
        <v>438.781</v>
      </c>
      <c r="AI29" s="1" t="s">
        <v>104</v>
      </c>
      <c r="AJ29" s="1" t="s">
        <v>104</v>
      </c>
      <c r="AL29" s="1" t="s">
        <v>1121</v>
      </c>
    </row>
    <row r="30" spans="1:38" ht="12.75" outlineLevel="2">
      <c r="A30" s="1">
        <v>17</v>
      </c>
      <c r="B30" s="1" t="s">
        <v>1173</v>
      </c>
      <c r="C30" s="1" t="s">
        <v>100</v>
      </c>
      <c r="E30" s="1" t="s">
        <v>1174</v>
      </c>
      <c r="F30" s="1" t="s">
        <v>1196</v>
      </c>
      <c r="G30" s="1" t="s">
        <v>342</v>
      </c>
      <c r="H30" s="1" t="s">
        <v>517</v>
      </c>
      <c r="I30" s="1">
        <v>2951</v>
      </c>
      <c r="J30" s="1">
        <v>20026203501</v>
      </c>
      <c r="K30" s="1" t="s">
        <v>361</v>
      </c>
      <c r="L30" s="1" t="s">
        <v>345</v>
      </c>
      <c r="M30" s="2">
        <v>34608</v>
      </c>
      <c r="N30" s="2">
        <v>36770</v>
      </c>
      <c r="O30" s="1" t="s">
        <v>96</v>
      </c>
      <c r="T30" s="1" t="s">
        <v>362</v>
      </c>
      <c r="U30" s="1" t="s">
        <v>100</v>
      </c>
      <c r="V30" s="1" t="s">
        <v>363</v>
      </c>
      <c r="W30" s="1" t="s">
        <v>98</v>
      </c>
      <c r="Z30" s="1" t="s">
        <v>364</v>
      </c>
      <c r="AC30" s="1">
        <v>1997</v>
      </c>
      <c r="AE30" s="1">
        <v>307.711</v>
      </c>
      <c r="AI30" s="1" t="s">
        <v>104</v>
      </c>
      <c r="AJ30" s="1" t="s">
        <v>104</v>
      </c>
      <c r="AL30" s="1" t="s">
        <v>1122</v>
      </c>
    </row>
    <row r="31" spans="1:38" ht="12.75" outlineLevel="2">
      <c r="A31" s="1">
        <v>18</v>
      </c>
      <c r="B31" s="1" t="s">
        <v>1173</v>
      </c>
      <c r="C31" s="1" t="s">
        <v>367</v>
      </c>
      <c r="E31" s="1" t="s">
        <v>1174</v>
      </c>
      <c r="F31" s="1" t="s">
        <v>1196</v>
      </c>
      <c r="G31" s="1" t="s">
        <v>342</v>
      </c>
      <c r="H31" s="1" t="s">
        <v>517</v>
      </c>
      <c r="I31" s="1">
        <v>2951</v>
      </c>
      <c r="J31" s="1">
        <v>20026203502</v>
      </c>
      <c r="K31" s="1" t="s">
        <v>365</v>
      </c>
      <c r="L31" s="1" t="s">
        <v>345</v>
      </c>
      <c r="M31" s="2">
        <v>34608</v>
      </c>
      <c r="N31" s="2">
        <v>36770</v>
      </c>
      <c r="O31" s="1" t="s">
        <v>96</v>
      </c>
      <c r="T31" s="1" t="s">
        <v>366</v>
      </c>
      <c r="U31" s="1" t="s">
        <v>367</v>
      </c>
      <c r="V31" s="1" t="s">
        <v>1227</v>
      </c>
      <c r="W31" s="1" t="s">
        <v>1225</v>
      </c>
      <c r="Z31" s="1" t="s">
        <v>368</v>
      </c>
      <c r="AC31" s="1">
        <v>1997</v>
      </c>
      <c r="AE31" s="1">
        <v>405.017</v>
      </c>
      <c r="AI31" s="1" t="s">
        <v>104</v>
      </c>
      <c r="AJ31" s="1" t="s">
        <v>104</v>
      </c>
      <c r="AL31" s="1" t="s">
        <v>1120</v>
      </c>
    </row>
    <row r="32" spans="1:38" ht="12.75" outlineLevel="2">
      <c r="A32" s="1">
        <v>19</v>
      </c>
      <c r="B32" s="1" t="s">
        <v>1173</v>
      </c>
      <c r="C32" s="1" t="s">
        <v>1193</v>
      </c>
      <c r="E32" s="1" t="s">
        <v>1174</v>
      </c>
      <c r="F32" s="1" t="s">
        <v>1196</v>
      </c>
      <c r="G32" s="1" t="s">
        <v>1206</v>
      </c>
      <c r="H32" s="1" t="s">
        <v>527</v>
      </c>
      <c r="I32" s="1">
        <v>1166</v>
      </c>
      <c r="J32" s="1">
        <v>20027068034</v>
      </c>
      <c r="K32" s="1" t="s">
        <v>1208</v>
      </c>
      <c r="L32" s="1" t="s">
        <v>1179</v>
      </c>
      <c r="M32" s="2">
        <v>34182</v>
      </c>
      <c r="N32" s="2">
        <v>35582</v>
      </c>
      <c r="O32" s="1" t="s">
        <v>96</v>
      </c>
      <c r="R32" s="1" t="s">
        <v>1209</v>
      </c>
      <c r="S32" s="1" t="s">
        <v>1210</v>
      </c>
      <c r="T32" s="1" t="s">
        <v>1211</v>
      </c>
      <c r="U32" s="1" t="s">
        <v>1193</v>
      </c>
      <c r="V32" s="1" t="s">
        <v>1212</v>
      </c>
      <c r="W32" s="1" t="s">
        <v>1210</v>
      </c>
      <c r="Y32" s="1">
        <v>98</v>
      </c>
      <c r="Z32" s="1" t="s">
        <v>1213</v>
      </c>
      <c r="AC32" s="1">
        <v>1997</v>
      </c>
      <c r="AE32" s="1">
        <v>177.578</v>
      </c>
      <c r="AI32" s="1" t="s">
        <v>104</v>
      </c>
      <c r="AJ32" s="1" t="s">
        <v>104</v>
      </c>
      <c r="AL32" s="1" t="s">
        <v>781</v>
      </c>
    </row>
    <row r="33" spans="1:38" ht="12.75" outlineLevel="2">
      <c r="A33" s="1">
        <v>20</v>
      </c>
      <c r="B33" s="1" t="s">
        <v>1173</v>
      </c>
      <c r="C33" s="1" t="s">
        <v>1183</v>
      </c>
      <c r="D33" s="1">
        <v>248.298</v>
      </c>
      <c r="E33" s="1" t="s">
        <v>1174</v>
      </c>
      <c r="F33" s="1" t="s">
        <v>1214</v>
      </c>
      <c r="G33" s="1" t="s">
        <v>1215</v>
      </c>
      <c r="H33" s="1" t="s">
        <v>528</v>
      </c>
      <c r="I33" s="1">
        <v>1286</v>
      </c>
      <c r="J33" s="1">
        <v>20109039123</v>
      </c>
      <c r="K33" s="1" t="s">
        <v>1217</v>
      </c>
      <c r="L33" s="1" t="s">
        <v>1179</v>
      </c>
      <c r="M33" s="2">
        <v>33878</v>
      </c>
      <c r="N33" s="2">
        <v>36312</v>
      </c>
      <c r="O33" s="1" t="s">
        <v>96</v>
      </c>
      <c r="R33" s="1" t="s">
        <v>1218</v>
      </c>
      <c r="S33" s="1" t="s">
        <v>1219</v>
      </c>
      <c r="T33" s="1" t="s">
        <v>1220</v>
      </c>
      <c r="U33" s="1" t="s">
        <v>1183</v>
      </c>
      <c r="V33" s="1" t="s">
        <v>1221</v>
      </c>
      <c r="W33" s="1" t="s">
        <v>1219</v>
      </c>
      <c r="Y33" s="1">
        <v>90</v>
      </c>
      <c r="Z33" s="1" t="s">
        <v>1222</v>
      </c>
      <c r="AC33" s="1">
        <v>1997</v>
      </c>
      <c r="AE33" s="1">
        <v>191.657</v>
      </c>
      <c r="AF33" s="1">
        <v>248.298</v>
      </c>
      <c r="AG33" s="1">
        <v>248.298</v>
      </c>
      <c r="AH33" s="1">
        <v>0</v>
      </c>
      <c r="AI33" s="1" t="s">
        <v>104</v>
      </c>
      <c r="AJ33" s="1" t="s">
        <v>104</v>
      </c>
      <c r="AL33" s="1" t="s">
        <v>1153</v>
      </c>
    </row>
    <row r="34" spans="1:38" ht="12.75" outlineLevel="2">
      <c r="A34" s="1">
        <v>21</v>
      </c>
      <c r="B34" s="1" t="s">
        <v>1173</v>
      </c>
      <c r="C34" s="1" t="s">
        <v>1193</v>
      </c>
      <c r="D34" s="1">
        <v>353.532</v>
      </c>
      <c r="E34" s="1" t="s">
        <v>1174</v>
      </c>
      <c r="F34" s="1" t="s">
        <v>1214</v>
      </c>
      <c r="G34" s="1" t="s">
        <v>1215</v>
      </c>
      <c r="H34" s="1" t="s">
        <v>528</v>
      </c>
      <c r="I34" s="1">
        <v>1286</v>
      </c>
      <c r="J34" s="1">
        <v>20109039299</v>
      </c>
      <c r="K34" s="1" t="s">
        <v>1223</v>
      </c>
      <c r="L34" s="1" t="s">
        <v>1179</v>
      </c>
      <c r="M34" s="2">
        <v>34182</v>
      </c>
      <c r="N34" s="2">
        <v>36100</v>
      </c>
      <c r="O34" s="1" t="s">
        <v>96</v>
      </c>
      <c r="R34" s="1" t="s">
        <v>1224</v>
      </c>
      <c r="S34" s="1" t="s">
        <v>1225</v>
      </c>
      <c r="T34" s="1" t="s">
        <v>1226</v>
      </c>
      <c r="U34" s="1" t="s">
        <v>1193</v>
      </c>
      <c r="V34" s="1" t="s">
        <v>1227</v>
      </c>
      <c r="W34" s="1" t="s">
        <v>1225</v>
      </c>
      <c r="Y34" s="1">
        <v>90</v>
      </c>
      <c r="Z34" s="1" t="s">
        <v>1228</v>
      </c>
      <c r="AC34" s="1">
        <v>1997</v>
      </c>
      <c r="AE34" s="1">
        <v>189.693</v>
      </c>
      <c r="AF34" s="1">
        <v>353.532</v>
      </c>
      <c r="AG34" s="1">
        <v>353.532</v>
      </c>
      <c r="AH34" s="1">
        <v>0</v>
      </c>
      <c r="AI34" s="1" t="s">
        <v>104</v>
      </c>
      <c r="AJ34" s="1" t="s">
        <v>104</v>
      </c>
      <c r="AL34" s="1" t="s">
        <v>172</v>
      </c>
    </row>
    <row r="35" spans="1:38" ht="12.75" outlineLevel="2">
      <c r="A35" s="1">
        <v>22</v>
      </c>
      <c r="B35" s="1" t="s">
        <v>1173</v>
      </c>
      <c r="C35" s="1" t="s">
        <v>1193</v>
      </c>
      <c r="D35" s="1">
        <v>171.057</v>
      </c>
      <c r="E35" s="1" t="s">
        <v>1174</v>
      </c>
      <c r="F35" s="1" t="s">
        <v>1214</v>
      </c>
      <c r="G35" s="1" t="s">
        <v>1215</v>
      </c>
      <c r="H35" s="1" t="s">
        <v>528</v>
      </c>
      <c r="I35" s="1">
        <v>1286</v>
      </c>
      <c r="J35" s="1">
        <v>20109039971</v>
      </c>
      <c r="K35" s="1" t="s">
        <v>246</v>
      </c>
      <c r="L35" s="1" t="s">
        <v>1179</v>
      </c>
      <c r="M35" s="2">
        <v>34486</v>
      </c>
      <c r="N35" s="2">
        <v>36281</v>
      </c>
      <c r="O35" s="1" t="s">
        <v>96</v>
      </c>
      <c r="R35" s="1" t="s">
        <v>247</v>
      </c>
      <c r="S35" s="1" t="s">
        <v>248</v>
      </c>
      <c r="T35" s="1" t="s">
        <v>249</v>
      </c>
      <c r="U35" s="1" t="s">
        <v>1193</v>
      </c>
      <c r="V35" s="1" t="s">
        <v>250</v>
      </c>
      <c r="W35" s="1" t="s">
        <v>248</v>
      </c>
      <c r="Y35" s="1">
        <v>1</v>
      </c>
      <c r="Z35" s="1" t="s">
        <v>251</v>
      </c>
      <c r="AB35" s="1" t="s">
        <v>249</v>
      </c>
      <c r="AC35" s="1">
        <v>1997</v>
      </c>
      <c r="AE35" s="1">
        <v>101.619</v>
      </c>
      <c r="AF35" s="1">
        <v>171.057</v>
      </c>
      <c r="AG35" s="1">
        <v>171.057</v>
      </c>
      <c r="AH35" s="1">
        <v>0</v>
      </c>
      <c r="AI35" s="1" t="s">
        <v>104</v>
      </c>
      <c r="AJ35" s="1" t="s">
        <v>104</v>
      </c>
      <c r="AL35" s="1" t="s">
        <v>173</v>
      </c>
    </row>
    <row r="36" spans="1:38" ht="12.75" outlineLevel="2">
      <c r="A36" s="1">
        <v>23</v>
      </c>
      <c r="B36" s="1" t="s">
        <v>1173</v>
      </c>
      <c r="C36" s="1" t="s">
        <v>1193</v>
      </c>
      <c r="D36" s="1">
        <v>172.937</v>
      </c>
      <c r="E36" s="1" t="s">
        <v>1174</v>
      </c>
      <c r="F36" s="1" t="s">
        <v>1214</v>
      </c>
      <c r="G36" s="1" t="s">
        <v>1215</v>
      </c>
      <c r="H36" s="1" t="s">
        <v>528</v>
      </c>
      <c r="I36" s="1">
        <v>1286</v>
      </c>
      <c r="J36" s="1">
        <v>20109040154</v>
      </c>
      <c r="K36" s="1" t="s">
        <v>529</v>
      </c>
      <c r="L36" s="1" t="s">
        <v>1179</v>
      </c>
      <c r="M36" s="2">
        <v>35400</v>
      </c>
      <c r="N36" s="2">
        <v>36100</v>
      </c>
      <c r="O36" s="1" t="s">
        <v>96</v>
      </c>
      <c r="R36" s="1" t="s">
        <v>198</v>
      </c>
      <c r="S36" s="1" t="s">
        <v>188</v>
      </c>
      <c r="T36" s="1" t="s">
        <v>458</v>
      </c>
      <c r="U36" s="1" t="s">
        <v>1193</v>
      </c>
      <c r="V36" s="1" t="s">
        <v>200</v>
      </c>
      <c r="W36" s="1" t="s">
        <v>188</v>
      </c>
      <c r="Y36" s="1">
        <v>5</v>
      </c>
      <c r="Z36" s="1" t="s">
        <v>459</v>
      </c>
      <c r="AC36" s="1">
        <v>1997</v>
      </c>
      <c r="AE36" s="1">
        <v>117.344</v>
      </c>
      <c r="AF36" s="1">
        <v>172.937</v>
      </c>
      <c r="AG36" s="1">
        <v>172.937</v>
      </c>
      <c r="AH36" s="1">
        <v>0</v>
      </c>
      <c r="AI36" s="1" t="s">
        <v>104</v>
      </c>
      <c r="AJ36" s="1" t="s">
        <v>104</v>
      </c>
      <c r="AL36" s="1" t="s">
        <v>174</v>
      </c>
    </row>
    <row r="37" spans="1:38" ht="12.75" outlineLevel="2">
      <c r="A37" s="1">
        <v>24</v>
      </c>
      <c r="B37" s="1" t="s">
        <v>1173</v>
      </c>
      <c r="C37" s="1" t="s">
        <v>1250</v>
      </c>
      <c r="D37" s="1">
        <v>70.636</v>
      </c>
      <c r="E37" s="1" t="s">
        <v>1174</v>
      </c>
      <c r="F37" s="1" t="s">
        <v>1214</v>
      </c>
      <c r="G37" s="1" t="s">
        <v>1215</v>
      </c>
      <c r="H37" s="1" t="s">
        <v>528</v>
      </c>
      <c r="I37" s="1">
        <v>1286</v>
      </c>
      <c r="J37" s="1">
        <v>20109081404</v>
      </c>
      <c r="K37" s="1" t="s">
        <v>530</v>
      </c>
      <c r="L37" s="1" t="s">
        <v>1179</v>
      </c>
      <c r="M37" s="2">
        <v>35612</v>
      </c>
      <c r="N37" s="2">
        <v>36373</v>
      </c>
      <c r="O37" s="1" t="s">
        <v>96</v>
      </c>
      <c r="R37" s="1" t="s">
        <v>1248</v>
      </c>
      <c r="S37" s="1" t="s">
        <v>98</v>
      </c>
      <c r="T37" s="1" t="s">
        <v>1249</v>
      </c>
      <c r="U37" s="1" t="s">
        <v>1250</v>
      </c>
      <c r="V37" s="1" t="s">
        <v>1251</v>
      </c>
      <c r="W37" s="1" t="s">
        <v>98</v>
      </c>
      <c r="Y37" s="1">
        <v>90</v>
      </c>
      <c r="Z37" s="1" t="s">
        <v>531</v>
      </c>
      <c r="AC37" s="1">
        <v>1997</v>
      </c>
      <c r="AE37" s="1">
        <v>48.386</v>
      </c>
      <c r="AF37" s="1">
        <v>70.636</v>
      </c>
      <c r="AG37" s="1">
        <v>70.636</v>
      </c>
      <c r="AH37" s="1">
        <v>0</v>
      </c>
      <c r="AI37" s="1" t="s">
        <v>104</v>
      </c>
      <c r="AJ37" s="1" t="s">
        <v>104</v>
      </c>
      <c r="AL37" s="1" t="s">
        <v>160</v>
      </c>
    </row>
    <row r="38" spans="1:38" ht="12.75" outlineLevel="2">
      <c r="A38" s="1">
        <v>25</v>
      </c>
      <c r="B38" s="1" t="s">
        <v>1173</v>
      </c>
      <c r="C38" s="1" t="s">
        <v>1193</v>
      </c>
      <c r="D38" s="1">
        <v>104.613</v>
      </c>
      <c r="E38" s="1" t="s">
        <v>1174</v>
      </c>
      <c r="F38" s="1" t="s">
        <v>1214</v>
      </c>
      <c r="G38" s="1" t="s">
        <v>1215</v>
      </c>
      <c r="H38" s="1" t="s">
        <v>528</v>
      </c>
      <c r="I38" s="1">
        <v>1286</v>
      </c>
      <c r="J38" s="1">
        <v>20109092320</v>
      </c>
      <c r="K38" s="1" t="s">
        <v>457</v>
      </c>
      <c r="L38" s="1" t="s">
        <v>1179</v>
      </c>
      <c r="M38" s="2">
        <v>35156</v>
      </c>
      <c r="N38" s="2">
        <v>36220</v>
      </c>
      <c r="O38" s="1" t="s">
        <v>96</v>
      </c>
      <c r="R38" s="1" t="s">
        <v>198</v>
      </c>
      <c r="S38" s="1" t="s">
        <v>188</v>
      </c>
      <c r="T38" s="1" t="s">
        <v>458</v>
      </c>
      <c r="U38" s="1" t="s">
        <v>1193</v>
      </c>
      <c r="V38" s="1" t="s">
        <v>200</v>
      </c>
      <c r="W38" s="1" t="s">
        <v>188</v>
      </c>
      <c r="Y38" s="1">
        <v>5</v>
      </c>
      <c r="Z38" s="1" t="s">
        <v>459</v>
      </c>
      <c r="AC38" s="1">
        <v>1997</v>
      </c>
      <c r="AE38" s="1">
        <v>70.725</v>
      </c>
      <c r="AF38" s="1">
        <v>104.613</v>
      </c>
      <c r="AG38" s="1">
        <v>104.613</v>
      </c>
      <c r="AH38" s="1">
        <v>0</v>
      </c>
      <c r="AI38" s="1" t="s">
        <v>104</v>
      </c>
      <c r="AJ38" s="1" t="s">
        <v>104</v>
      </c>
      <c r="AL38" s="1" t="s">
        <v>177</v>
      </c>
    </row>
    <row r="39" spans="1:38" ht="12.75" outlineLevel="2">
      <c r="A39" s="1">
        <v>26</v>
      </c>
      <c r="B39" s="1" t="s">
        <v>1173</v>
      </c>
      <c r="C39" s="1" t="s">
        <v>100</v>
      </c>
      <c r="D39" s="1">
        <v>356.901</v>
      </c>
      <c r="E39" s="1" t="s">
        <v>1174</v>
      </c>
      <c r="F39" s="1" t="s">
        <v>1214</v>
      </c>
      <c r="G39" s="1" t="s">
        <v>1215</v>
      </c>
      <c r="H39" s="1" t="s">
        <v>528</v>
      </c>
      <c r="I39" s="1">
        <v>1286</v>
      </c>
      <c r="J39" s="1">
        <v>20109106405</v>
      </c>
      <c r="K39" s="1" t="s">
        <v>532</v>
      </c>
      <c r="L39" s="1" t="s">
        <v>1179</v>
      </c>
      <c r="M39" s="2">
        <v>35490</v>
      </c>
      <c r="N39" s="2">
        <v>36192</v>
      </c>
      <c r="O39" s="1" t="s">
        <v>96</v>
      </c>
      <c r="R39" s="1" t="s">
        <v>495</v>
      </c>
      <c r="S39" s="1" t="s">
        <v>1204</v>
      </c>
      <c r="T39" s="1" t="s">
        <v>496</v>
      </c>
      <c r="U39" s="1" t="s">
        <v>100</v>
      </c>
      <c r="V39" s="1" t="s">
        <v>497</v>
      </c>
      <c r="W39" s="1" t="s">
        <v>1204</v>
      </c>
      <c r="Y39" s="1">
        <v>90</v>
      </c>
      <c r="Z39" s="1" t="s">
        <v>533</v>
      </c>
      <c r="AC39" s="1">
        <v>1997</v>
      </c>
      <c r="AE39" s="1">
        <v>250</v>
      </c>
      <c r="AF39" s="1">
        <v>356.901</v>
      </c>
      <c r="AG39" s="1">
        <v>356.901</v>
      </c>
      <c r="AH39" s="1">
        <v>0</v>
      </c>
      <c r="AI39" s="1" t="s">
        <v>270</v>
      </c>
      <c r="AJ39" s="1" t="s">
        <v>104</v>
      </c>
      <c r="AL39" s="1" t="s">
        <v>1282</v>
      </c>
    </row>
    <row r="40" spans="1:38" ht="12.75" outlineLevel="2">
      <c r="A40" s="1">
        <v>27</v>
      </c>
      <c r="B40" s="1" t="s">
        <v>1173</v>
      </c>
      <c r="C40" s="1" t="s">
        <v>1193</v>
      </c>
      <c r="D40" s="1">
        <v>200.283</v>
      </c>
      <c r="E40" s="1" t="s">
        <v>1174</v>
      </c>
      <c r="F40" s="1" t="s">
        <v>1229</v>
      </c>
      <c r="G40" s="1" t="s">
        <v>1230</v>
      </c>
      <c r="H40" s="1" t="s">
        <v>534</v>
      </c>
      <c r="I40" s="1">
        <v>140</v>
      </c>
      <c r="J40" s="1">
        <v>20071065855</v>
      </c>
      <c r="K40" s="1" t="s">
        <v>1232</v>
      </c>
      <c r="L40" s="1" t="s">
        <v>1179</v>
      </c>
      <c r="M40" s="2">
        <v>33970</v>
      </c>
      <c r="N40" s="2">
        <v>36220</v>
      </c>
      <c r="O40" s="1" t="s">
        <v>96</v>
      </c>
      <c r="R40" s="1" t="s">
        <v>1233</v>
      </c>
      <c r="S40" s="1" t="s">
        <v>1234</v>
      </c>
      <c r="T40" s="1" t="s">
        <v>1235</v>
      </c>
      <c r="U40" s="1" t="s">
        <v>1193</v>
      </c>
      <c r="V40" s="1" t="s">
        <v>1236</v>
      </c>
      <c r="W40" s="1" t="s">
        <v>1234</v>
      </c>
      <c r="Y40" s="1">
        <v>12</v>
      </c>
      <c r="Z40" s="1" t="s">
        <v>1237</v>
      </c>
      <c r="AB40" s="1" t="s">
        <v>1235</v>
      </c>
      <c r="AC40" s="1">
        <v>1997</v>
      </c>
      <c r="AE40" s="1">
        <v>173.467</v>
      </c>
      <c r="AF40" s="1">
        <v>200.283</v>
      </c>
      <c r="AG40" s="1">
        <v>200.283</v>
      </c>
      <c r="AH40" s="1">
        <v>0</v>
      </c>
      <c r="AI40" s="1" t="s">
        <v>104</v>
      </c>
      <c r="AJ40" s="1" t="s">
        <v>104</v>
      </c>
      <c r="AL40" s="1" t="s">
        <v>178</v>
      </c>
    </row>
    <row r="41" spans="1:38" ht="12.75" outlineLevel="2">
      <c r="A41" s="1">
        <v>28</v>
      </c>
      <c r="B41" s="1" t="s">
        <v>1173</v>
      </c>
      <c r="C41" s="1" t="s">
        <v>1183</v>
      </c>
      <c r="D41" s="1">
        <v>108.538</v>
      </c>
      <c r="E41" s="1" t="s">
        <v>1174</v>
      </c>
      <c r="F41" s="1" t="s">
        <v>1238</v>
      </c>
      <c r="G41" s="1" t="s">
        <v>258</v>
      </c>
      <c r="H41" s="1" t="s">
        <v>535</v>
      </c>
      <c r="I41" s="1">
        <v>1785</v>
      </c>
      <c r="J41" s="1">
        <v>20054094445</v>
      </c>
      <c r="K41" s="1" t="s">
        <v>260</v>
      </c>
      <c r="L41" s="1" t="s">
        <v>1179</v>
      </c>
      <c r="M41" s="2">
        <v>34243</v>
      </c>
      <c r="N41" s="2">
        <v>36130</v>
      </c>
      <c r="O41" s="1" t="s">
        <v>96</v>
      </c>
      <c r="R41" s="1" t="s">
        <v>261</v>
      </c>
      <c r="S41" s="1" t="s">
        <v>262</v>
      </c>
      <c r="T41" s="1" t="s">
        <v>263</v>
      </c>
      <c r="U41" s="1" t="s">
        <v>1183</v>
      </c>
      <c r="V41" s="1" t="s">
        <v>264</v>
      </c>
      <c r="W41" s="1" t="s">
        <v>262</v>
      </c>
      <c r="Y41" s="1">
        <v>2</v>
      </c>
      <c r="Z41" s="1" t="s">
        <v>265</v>
      </c>
      <c r="AC41" s="1">
        <v>1997</v>
      </c>
      <c r="AE41" s="1">
        <v>87.104</v>
      </c>
      <c r="AF41" s="1">
        <v>108.538</v>
      </c>
      <c r="AG41" s="1">
        <v>108.538</v>
      </c>
      <c r="AH41" s="1">
        <v>0</v>
      </c>
      <c r="AI41" s="1" t="s">
        <v>104</v>
      </c>
      <c r="AJ41" s="1" t="s">
        <v>104</v>
      </c>
      <c r="AL41" s="1" t="s">
        <v>1161</v>
      </c>
    </row>
    <row r="42" spans="1:38" ht="12.75" outlineLevel="2">
      <c r="A42" s="1">
        <v>29</v>
      </c>
      <c r="B42" s="1" t="s">
        <v>1173</v>
      </c>
      <c r="C42" s="1" t="s">
        <v>1193</v>
      </c>
      <c r="D42" s="1">
        <v>108.085</v>
      </c>
      <c r="E42" s="1" t="s">
        <v>1174</v>
      </c>
      <c r="F42" s="1" t="s">
        <v>1238</v>
      </c>
      <c r="G42" s="1" t="s">
        <v>258</v>
      </c>
      <c r="H42" s="1" t="s">
        <v>535</v>
      </c>
      <c r="I42" s="1">
        <v>1785</v>
      </c>
      <c r="J42" s="1">
        <v>20054094520</v>
      </c>
      <c r="K42" s="1" t="s">
        <v>373</v>
      </c>
      <c r="L42" s="1" t="s">
        <v>1179</v>
      </c>
      <c r="M42" s="2">
        <v>34759</v>
      </c>
      <c r="N42" s="2">
        <v>36192</v>
      </c>
      <c r="O42" s="1" t="s">
        <v>96</v>
      </c>
      <c r="R42" s="1" t="s">
        <v>227</v>
      </c>
      <c r="S42" s="1" t="s">
        <v>228</v>
      </c>
      <c r="T42" s="1" t="s">
        <v>374</v>
      </c>
      <c r="U42" s="1" t="s">
        <v>1193</v>
      </c>
      <c r="V42" s="1" t="s">
        <v>230</v>
      </c>
      <c r="W42" s="1" t="s">
        <v>228</v>
      </c>
      <c r="Y42" s="1">
        <v>5</v>
      </c>
      <c r="Z42" s="1" t="s">
        <v>375</v>
      </c>
      <c r="AC42" s="1">
        <v>1997</v>
      </c>
      <c r="AE42" s="1">
        <v>86.295</v>
      </c>
      <c r="AF42" s="1">
        <v>108.085</v>
      </c>
      <c r="AG42" s="1">
        <v>108.085</v>
      </c>
      <c r="AH42" s="1">
        <v>0</v>
      </c>
      <c r="AI42" s="1" t="s">
        <v>104</v>
      </c>
      <c r="AJ42" s="1" t="s">
        <v>104</v>
      </c>
      <c r="AL42" s="1" t="s">
        <v>757</v>
      </c>
    </row>
    <row r="43" spans="1:38" ht="12.75" outlineLevel="2">
      <c r="A43" s="1">
        <v>30</v>
      </c>
      <c r="B43" s="1" t="s">
        <v>1173</v>
      </c>
      <c r="C43" s="1" t="s">
        <v>100</v>
      </c>
      <c r="D43" s="1">
        <v>100</v>
      </c>
      <c r="E43" s="1" t="s">
        <v>1174</v>
      </c>
      <c r="F43" s="1" t="s">
        <v>1238</v>
      </c>
      <c r="G43" s="1" t="s">
        <v>258</v>
      </c>
      <c r="H43" s="1" t="s">
        <v>535</v>
      </c>
      <c r="I43" s="1">
        <v>1785</v>
      </c>
      <c r="J43" s="1">
        <v>20054103730</v>
      </c>
      <c r="K43" s="1" t="s">
        <v>536</v>
      </c>
      <c r="L43" s="1" t="s">
        <v>1179</v>
      </c>
      <c r="M43" s="2">
        <v>35462</v>
      </c>
      <c r="N43" s="2">
        <v>35612</v>
      </c>
      <c r="O43" s="1" t="s">
        <v>96</v>
      </c>
      <c r="R43" s="1" t="s">
        <v>537</v>
      </c>
      <c r="S43" s="1" t="s">
        <v>215</v>
      </c>
      <c r="T43" s="1" t="s">
        <v>508</v>
      </c>
      <c r="U43" s="1" t="s">
        <v>100</v>
      </c>
      <c r="V43" s="1" t="s">
        <v>538</v>
      </c>
      <c r="W43" s="1" t="s">
        <v>215</v>
      </c>
      <c r="Y43" s="1">
        <v>90</v>
      </c>
      <c r="Z43" s="1" t="s">
        <v>539</v>
      </c>
      <c r="AC43" s="1">
        <v>1997</v>
      </c>
      <c r="AE43" s="1">
        <v>100</v>
      </c>
      <c r="AF43" s="1">
        <v>100</v>
      </c>
      <c r="AG43" s="1">
        <v>100</v>
      </c>
      <c r="AH43" s="1">
        <v>0</v>
      </c>
      <c r="AI43" s="1" t="s">
        <v>270</v>
      </c>
      <c r="AJ43" s="1" t="s">
        <v>104</v>
      </c>
      <c r="AL43" s="1" t="s">
        <v>782</v>
      </c>
    </row>
    <row r="44" spans="1:38" ht="12.75" outlineLevel="2">
      <c r="A44" s="1">
        <v>31</v>
      </c>
      <c r="B44" s="1" t="s">
        <v>1173</v>
      </c>
      <c r="C44" s="1" t="s">
        <v>100</v>
      </c>
      <c r="D44" s="1">
        <v>376.467</v>
      </c>
      <c r="E44" s="1" t="s">
        <v>1174</v>
      </c>
      <c r="F44" s="1" t="s">
        <v>1238</v>
      </c>
      <c r="G44" s="1" t="s">
        <v>258</v>
      </c>
      <c r="H44" s="1" t="s">
        <v>535</v>
      </c>
      <c r="I44" s="1">
        <v>1785</v>
      </c>
      <c r="J44" s="1">
        <v>20054107017</v>
      </c>
      <c r="K44" s="1" t="s">
        <v>462</v>
      </c>
      <c r="L44" s="1" t="s">
        <v>1179</v>
      </c>
      <c r="M44" s="2">
        <v>35278</v>
      </c>
      <c r="N44" s="2">
        <v>35977</v>
      </c>
      <c r="O44" s="1" t="s">
        <v>96</v>
      </c>
      <c r="R44" s="1" t="s">
        <v>272</v>
      </c>
      <c r="S44" s="1" t="s">
        <v>273</v>
      </c>
      <c r="T44" s="1" t="s">
        <v>377</v>
      </c>
      <c r="U44" s="1" t="s">
        <v>100</v>
      </c>
      <c r="V44" s="1" t="s">
        <v>275</v>
      </c>
      <c r="W44" s="1" t="s">
        <v>273</v>
      </c>
      <c r="Y44" s="1">
        <v>13</v>
      </c>
      <c r="Z44" s="1" t="s">
        <v>463</v>
      </c>
      <c r="AC44" s="1">
        <v>1997</v>
      </c>
      <c r="AE44" s="1">
        <v>250</v>
      </c>
      <c r="AF44" s="1">
        <v>376.467</v>
      </c>
      <c r="AG44" s="1">
        <v>376.467</v>
      </c>
      <c r="AH44" s="1">
        <v>0</v>
      </c>
      <c r="AI44" s="1" t="s">
        <v>270</v>
      </c>
      <c r="AJ44" s="1" t="s">
        <v>104</v>
      </c>
      <c r="AL44" s="1" t="s">
        <v>773</v>
      </c>
    </row>
    <row r="45" spans="1:38" ht="12.75" outlineLevel="2">
      <c r="A45" s="1">
        <v>32</v>
      </c>
      <c r="B45" s="1" t="s">
        <v>1173</v>
      </c>
      <c r="C45" s="1" t="s">
        <v>1183</v>
      </c>
      <c r="D45" s="1">
        <v>29.6</v>
      </c>
      <c r="E45" s="1" t="s">
        <v>1174</v>
      </c>
      <c r="F45" s="1" t="s">
        <v>1238</v>
      </c>
      <c r="G45" s="1" t="s">
        <v>1239</v>
      </c>
      <c r="H45" s="1" t="s">
        <v>540</v>
      </c>
      <c r="I45" s="1">
        <v>951</v>
      </c>
      <c r="J45" s="1">
        <v>20055016201</v>
      </c>
      <c r="K45" s="1" t="s">
        <v>541</v>
      </c>
      <c r="L45" s="1" t="s">
        <v>1179</v>
      </c>
      <c r="M45" s="2">
        <v>35582</v>
      </c>
      <c r="N45" s="2">
        <v>36342</v>
      </c>
      <c r="O45" s="1" t="s">
        <v>96</v>
      </c>
      <c r="R45" s="1" t="s">
        <v>1242</v>
      </c>
      <c r="S45" s="1" t="s">
        <v>1243</v>
      </c>
      <c r="T45" s="1" t="s">
        <v>1244</v>
      </c>
      <c r="U45" s="1" t="s">
        <v>1183</v>
      </c>
      <c r="V45" s="1" t="s">
        <v>1245</v>
      </c>
      <c r="W45" s="1" t="s">
        <v>1243</v>
      </c>
      <c r="Y45" s="1">
        <v>90</v>
      </c>
      <c r="Z45" s="1" t="s">
        <v>542</v>
      </c>
      <c r="AC45" s="1">
        <v>1997</v>
      </c>
      <c r="AE45" s="1">
        <v>20.364</v>
      </c>
      <c r="AF45" s="1">
        <v>29.6</v>
      </c>
      <c r="AG45" s="1">
        <v>29.6</v>
      </c>
      <c r="AH45" s="1">
        <v>0</v>
      </c>
      <c r="AI45" s="1" t="s">
        <v>104</v>
      </c>
      <c r="AJ45" s="1" t="s">
        <v>104</v>
      </c>
      <c r="AL45" s="1" t="s">
        <v>1162</v>
      </c>
    </row>
    <row r="46" spans="1:38" ht="12.75" outlineLevel="2">
      <c r="A46" s="1">
        <v>33</v>
      </c>
      <c r="B46" s="1" t="s">
        <v>1173</v>
      </c>
      <c r="C46" s="1" t="s">
        <v>1183</v>
      </c>
      <c r="D46" s="1">
        <v>703</v>
      </c>
      <c r="E46" s="1" t="s">
        <v>1174</v>
      </c>
      <c r="F46" s="1" t="s">
        <v>1238</v>
      </c>
      <c r="G46" s="1" t="s">
        <v>1239</v>
      </c>
      <c r="H46" s="1" t="s">
        <v>540</v>
      </c>
      <c r="I46" s="1">
        <v>951</v>
      </c>
      <c r="J46" s="1">
        <v>20055030279</v>
      </c>
      <c r="K46" s="1" t="s">
        <v>1241</v>
      </c>
      <c r="L46" s="1" t="s">
        <v>1179</v>
      </c>
      <c r="M46" s="2">
        <v>33939</v>
      </c>
      <c r="N46" s="2">
        <v>36100</v>
      </c>
      <c r="O46" s="1" t="s">
        <v>96</v>
      </c>
      <c r="R46" s="1" t="s">
        <v>1242</v>
      </c>
      <c r="S46" s="1" t="s">
        <v>1243</v>
      </c>
      <c r="T46" s="1" t="s">
        <v>1244</v>
      </c>
      <c r="U46" s="1" t="s">
        <v>1183</v>
      </c>
      <c r="V46" s="1" t="s">
        <v>1245</v>
      </c>
      <c r="W46" s="1" t="s">
        <v>1243</v>
      </c>
      <c r="Y46" s="1">
        <v>90</v>
      </c>
      <c r="Z46" s="1" t="s">
        <v>1246</v>
      </c>
      <c r="AC46" s="1">
        <v>1997</v>
      </c>
      <c r="AE46" s="1">
        <v>604.473</v>
      </c>
      <c r="AF46" s="1">
        <v>703</v>
      </c>
      <c r="AG46" s="1">
        <v>703</v>
      </c>
      <c r="AH46" s="1">
        <v>0</v>
      </c>
      <c r="AI46" s="1" t="s">
        <v>104</v>
      </c>
      <c r="AJ46" s="1" t="s">
        <v>104</v>
      </c>
      <c r="AL46" s="1" t="s">
        <v>1163</v>
      </c>
    </row>
    <row r="47" spans="1:38" ht="12.75" outlineLevel="2">
      <c r="A47" s="1">
        <v>34</v>
      </c>
      <c r="B47" s="1" t="s">
        <v>1173</v>
      </c>
      <c r="C47" s="1" t="s">
        <v>1250</v>
      </c>
      <c r="D47" s="1">
        <v>68.691</v>
      </c>
      <c r="E47" s="1" t="s">
        <v>1174</v>
      </c>
      <c r="F47" s="1" t="s">
        <v>1238</v>
      </c>
      <c r="G47" s="1" t="s">
        <v>1239</v>
      </c>
      <c r="H47" s="1" t="s">
        <v>540</v>
      </c>
      <c r="I47" s="1">
        <v>951</v>
      </c>
      <c r="J47" s="1">
        <v>20055052455</v>
      </c>
      <c r="K47" s="1" t="s">
        <v>1247</v>
      </c>
      <c r="L47" s="1" t="s">
        <v>1179</v>
      </c>
      <c r="M47" s="2">
        <v>34213</v>
      </c>
      <c r="N47" s="2">
        <v>36100</v>
      </c>
      <c r="O47" s="1" t="s">
        <v>96</v>
      </c>
      <c r="R47" s="1" t="s">
        <v>1248</v>
      </c>
      <c r="S47" s="1" t="s">
        <v>98</v>
      </c>
      <c r="T47" s="1" t="s">
        <v>1249</v>
      </c>
      <c r="U47" s="1" t="s">
        <v>1250</v>
      </c>
      <c r="V47" s="1" t="s">
        <v>1251</v>
      </c>
      <c r="W47" s="1" t="s">
        <v>98</v>
      </c>
      <c r="Y47" s="1">
        <v>90</v>
      </c>
      <c r="Z47" s="1" t="s">
        <v>1252</v>
      </c>
      <c r="AC47" s="1">
        <v>1997</v>
      </c>
      <c r="AE47" s="1">
        <v>114.382</v>
      </c>
      <c r="AF47" s="1">
        <v>68.691</v>
      </c>
      <c r="AG47" s="1">
        <v>68.691</v>
      </c>
      <c r="AH47" s="1">
        <v>0</v>
      </c>
      <c r="AI47" s="1" t="s">
        <v>104</v>
      </c>
      <c r="AJ47" s="1" t="s">
        <v>104</v>
      </c>
      <c r="AL47" s="1" t="s">
        <v>164</v>
      </c>
    </row>
    <row r="48" spans="1:38" ht="12.75" outlineLevel="2">
      <c r="A48" s="1">
        <v>35</v>
      </c>
      <c r="B48" s="1" t="s">
        <v>1173</v>
      </c>
      <c r="C48" s="1" t="s">
        <v>1183</v>
      </c>
      <c r="D48" s="1">
        <v>185.499</v>
      </c>
      <c r="E48" s="1" t="s">
        <v>1174</v>
      </c>
      <c r="F48" s="1" t="s">
        <v>1238</v>
      </c>
      <c r="G48" s="1" t="s">
        <v>1239</v>
      </c>
      <c r="H48" s="1" t="s">
        <v>540</v>
      </c>
      <c r="I48" s="1">
        <v>951</v>
      </c>
      <c r="J48" s="1">
        <v>20055052857</v>
      </c>
      <c r="K48" s="1" t="s">
        <v>1253</v>
      </c>
      <c r="L48" s="1" t="s">
        <v>1179</v>
      </c>
      <c r="M48" s="2">
        <v>34213</v>
      </c>
      <c r="N48" s="2">
        <v>36342</v>
      </c>
      <c r="O48" s="1" t="s">
        <v>96</v>
      </c>
      <c r="R48" s="1" t="s">
        <v>1254</v>
      </c>
      <c r="S48" s="1" t="s">
        <v>1255</v>
      </c>
      <c r="T48" s="1" t="s">
        <v>1256</v>
      </c>
      <c r="U48" s="1" t="s">
        <v>1183</v>
      </c>
      <c r="V48" s="1" t="s">
        <v>1257</v>
      </c>
      <c r="W48" s="1" t="s">
        <v>1255</v>
      </c>
      <c r="Y48" s="1">
        <v>90</v>
      </c>
      <c r="Z48" s="1" t="s">
        <v>1258</v>
      </c>
      <c r="AC48" s="1">
        <v>1997</v>
      </c>
      <c r="AE48" s="1">
        <v>119.039</v>
      </c>
      <c r="AF48" s="1">
        <v>185.499</v>
      </c>
      <c r="AG48" s="1">
        <v>185.499</v>
      </c>
      <c r="AH48" s="1">
        <v>0</v>
      </c>
      <c r="AI48" s="1" t="s">
        <v>104</v>
      </c>
      <c r="AJ48" s="1" t="s">
        <v>104</v>
      </c>
      <c r="AL48" s="1" t="s">
        <v>1164</v>
      </c>
    </row>
    <row r="49" spans="1:38" ht="12.75" outlineLevel="2">
      <c r="A49" s="1">
        <v>36</v>
      </c>
      <c r="B49" s="1" t="s">
        <v>1173</v>
      </c>
      <c r="C49" s="1" t="s">
        <v>1183</v>
      </c>
      <c r="E49" s="1" t="s">
        <v>1174</v>
      </c>
      <c r="F49" s="1" t="s">
        <v>1238</v>
      </c>
      <c r="G49" s="1" t="s">
        <v>1259</v>
      </c>
      <c r="H49" s="1" t="s">
        <v>543</v>
      </c>
      <c r="I49" s="1">
        <v>1032</v>
      </c>
      <c r="J49" s="1">
        <v>20054052525</v>
      </c>
      <c r="K49" s="1" t="s">
        <v>1261</v>
      </c>
      <c r="L49" s="1" t="s">
        <v>1179</v>
      </c>
      <c r="M49" s="2">
        <v>34213</v>
      </c>
      <c r="N49" s="2">
        <v>36100</v>
      </c>
      <c r="O49" s="1" t="s">
        <v>96</v>
      </c>
      <c r="R49" s="1" t="s">
        <v>1180</v>
      </c>
      <c r="S49" s="1" t="s">
        <v>1181</v>
      </c>
      <c r="T49" s="1" t="s">
        <v>1182</v>
      </c>
      <c r="U49" s="1" t="s">
        <v>1183</v>
      </c>
      <c r="V49" s="1" t="s">
        <v>1184</v>
      </c>
      <c r="W49" s="1" t="s">
        <v>1181</v>
      </c>
      <c r="Z49" s="1" t="s">
        <v>1262</v>
      </c>
      <c r="AB49" s="1" t="s">
        <v>1182</v>
      </c>
      <c r="AC49" s="1">
        <v>1997</v>
      </c>
      <c r="AE49" s="1">
        <v>189.287</v>
      </c>
      <c r="AI49" s="1" t="s">
        <v>104</v>
      </c>
      <c r="AJ49" s="1" t="s">
        <v>104</v>
      </c>
      <c r="AL49" s="1" t="s">
        <v>1166</v>
      </c>
    </row>
    <row r="50" spans="1:38" ht="12.75" outlineLevel="2">
      <c r="A50" s="1">
        <v>37</v>
      </c>
      <c r="B50" s="1" t="s">
        <v>1173</v>
      </c>
      <c r="C50" s="1" t="s">
        <v>1193</v>
      </c>
      <c r="E50" s="1" t="s">
        <v>1174</v>
      </c>
      <c r="F50" s="1" t="s">
        <v>279</v>
      </c>
      <c r="G50" s="1" t="s">
        <v>280</v>
      </c>
      <c r="H50" s="1" t="s">
        <v>544</v>
      </c>
      <c r="I50" s="1">
        <v>5210</v>
      </c>
      <c r="J50" s="1">
        <v>20046017514</v>
      </c>
      <c r="K50" s="1" t="s">
        <v>386</v>
      </c>
      <c r="L50" s="1" t="s">
        <v>1179</v>
      </c>
      <c r="M50" s="2">
        <v>34759</v>
      </c>
      <c r="N50" s="2">
        <v>35521</v>
      </c>
      <c r="O50" s="1" t="s">
        <v>96</v>
      </c>
      <c r="R50" s="1" t="s">
        <v>381</v>
      </c>
      <c r="S50" s="1" t="s">
        <v>98</v>
      </c>
      <c r="T50" s="1" t="s">
        <v>382</v>
      </c>
      <c r="U50" s="1" t="s">
        <v>1193</v>
      </c>
      <c r="V50" s="1" t="s">
        <v>363</v>
      </c>
      <c r="W50" s="1" t="s">
        <v>98</v>
      </c>
      <c r="Y50" s="1">
        <v>90</v>
      </c>
      <c r="Z50" s="1" t="s">
        <v>387</v>
      </c>
      <c r="AC50" s="1">
        <v>1997</v>
      </c>
      <c r="AE50" s="1">
        <v>9.665</v>
      </c>
      <c r="AI50" s="1" t="s">
        <v>104</v>
      </c>
      <c r="AJ50" s="1" t="s">
        <v>104</v>
      </c>
      <c r="AL50" s="1" t="s">
        <v>783</v>
      </c>
    </row>
    <row r="51" spans="1:38" ht="12.75" outlineLevel="2">
      <c r="A51" s="1">
        <v>38</v>
      </c>
      <c r="B51" s="1" t="s">
        <v>1173</v>
      </c>
      <c r="C51" s="1" t="s">
        <v>1193</v>
      </c>
      <c r="D51" s="1">
        <v>29.6</v>
      </c>
      <c r="E51" s="1" t="s">
        <v>1174</v>
      </c>
      <c r="F51" s="1" t="s">
        <v>279</v>
      </c>
      <c r="G51" s="1" t="s">
        <v>280</v>
      </c>
      <c r="H51" s="1" t="s">
        <v>544</v>
      </c>
      <c r="I51" s="1">
        <v>5210</v>
      </c>
      <c r="J51" s="1">
        <v>20046017599</v>
      </c>
      <c r="K51" s="1" t="s">
        <v>388</v>
      </c>
      <c r="L51" s="1" t="s">
        <v>1179</v>
      </c>
      <c r="M51" s="2">
        <v>34943</v>
      </c>
      <c r="N51" s="2">
        <v>36039</v>
      </c>
      <c r="O51" s="1" t="s">
        <v>96</v>
      </c>
      <c r="R51" s="1" t="s">
        <v>381</v>
      </c>
      <c r="S51" s="1" t="s">
        <v>98</v>
      </c>
      <c r="T51" s="1" t="s">
        <v>382</v>
      </c>
      <c r="U51" s="1" t="s">
        <v>1193</v>
      </c>
      <c r="V51" s="1" t="s">
        <v>363</v>
      </c>
      <c r="W51" s="1" t="s">
        <v>98</v>
      </c>
      <c r="Y51" s="1">
        <v>90</v>
      </c>
      <c r="Z51" s="1" t="s">
        <v>389</v>
      </c>
      <c r="AC51" s="1">
        <v>1997</v>
      </c>
      <c r="AE51" s="1">
        <v>18.977</v>
      </c>
      <c r="AF51" s="1">
        <v>29.6</v>
      </c>
      <c r="AG51" s="1">
        <v>29.6</v>
      </c>
      <c r="AH51" s="1">
        <v>0</v>
      </c>
      <c r="AI51" s="1" t="s">
        <v>104</v>
      </c>
      <c r="AJ51" s="1" t="s">
        <v>104</v>
      </c>
      <c r="AL51" s="1" t="s">
        <v>774</v>
      </c>
    </row>
    <row r="52" spans="1:38" ht="12.75" outlineLevel="2">
      <c r="A52" s="1">
        <v>39</v>
      </c>
      <c r="B52" s="1" t="s">
        <v>1173</v>
      </c>
      <c r="C52" s="1" t="s">
        <v>1183</v>
      </c>
      <c r="D52" s="1">
        <v>237.199</v>
      </c>
      <c r="E52" s="1" t="s">
        <v>1174</v>
      </c>
      <c r="F52" s="1" t="s">
        <v>279</v>
      </c>
      <c r="G52" s="1" t="s">
        <v>280</v>
      </c>
      <c r="H52" s="1" t="s">
        <v>544</v>
      </c>
      <c r="I52" s="1">
        <v>5210</v>
      </c>
      <c r="J52" s="1">
        <v>20046060207</v>
      </c>
      <c r="K52" s="1" t="s">
        <v>282</v>
      </c>
      <c r="L52" s="1" t="s">
        <v>1179</v>
      </c>
      <c r="M52" s="2">
        <v>34335</v>
      </c>
      <c r="N52" s="2">
        <v>36220</v>
      </c>
      <c r="O52" s="1" t="s">
        <v>96</v>
      </c>
      <c r="R52" s="1" t="s">
        <v>283</v>
      </c>
      <c r="S52" s="1" t="s">
        <v>1234</v>
      </c>
      <c r="T52" s="1" t="s">
        <v>284</v>
      </c>
      <c r="U52" s="1" t="s">
        <v>1183</v>
      </c>
      <c r="V52" s="1" t="s">
        <v>285</v>
      </c>
      <c r="W52" s="1" t="s">
        <v>1234</v>
      </c>
      <c r="Y52" s="1">
        <v>90</v>
      </c>
      <c r="Z52" s="1" t="s">
        <v>286</v>
      </c>
      <c r="AC52" s="1">
        <v>1997</v>
      </c>
      <c r="AE52" s="1">
        <v>180.941</v>
      </c>
      <c r="AF52" s="1">
        <v>237.199</v>
      </c>
      <c r="AG52" s="1">
        <v>237.199</v>
      </c>
      <c r="AH52" s="1">
        <v>0</v>
      </c>
      <c r="AI52" s="1" t="s">
        <v>104</v>
      </c>
      <c r="AJ52" s="1" t="s">
        <v>104</v>
      </c>
      <c r="AL52" s="1" t="s">
        <v>1167</v>
      </c>
    </row>
    <row r="53" spans="1:38" ht="12.75" outlineLevel="2">
      <c r="A53" s="1">
        <v>40</v>
      </c>
      <c r="B53" s="1" t="s">
        <v>1173</v>
      </c>
      <c r="C53" s="1" t="s">
        <v>1193</v>
      </c>
      <c r="D53" s="1">
        <v>114.105</v>
      </c>
      <c r="E53" s="1" t="s">
        <v>1174</v>
      </c>
      <c r="F53" s="1" t="s">
        <v>279</v>
      </c>
      <c r="G53" s="1" t="s">
        <v>280</v>
      </c>
      <c r="H53" s="1" t="s">
        <v>544</v>
      </c>
      <c r="I53" s="1">
        <v>5210</v>
      </c>
      <c r="J53" s="1">
        <v>20046062992</v>
      </c>
      <c r="K53" s="1" t="s">
        <v>390</v>
      </c>
      <c r="L53" s="1" t="s">
        <v>1179</v>
      </c>
      <c r="M53" s="2">
        <v>34820</v>
      </c>
      <c r="N53" s="2">
        <v>36251</v>
      </c>
      <c r="O53" s="1" t="s">
        <v>96</v>
      </c>
      <c r="R53" s="1" t="s">
        <v>381</v>
      </c>
      <c r="S53" s="1" t="s">
        <v>98</v>
      </c>
      <c r="T53" s="1" t="s">
        <v>382</v>
      </c>
      <c r="U53" s="1" t="s">
        <v>1193</v>
      </c>
      <c r="V53" s="1" t="s">
        <v>363</v>
      </c>
      <c r="W53" s="1" t="s">
        <v>98</v>
      </c>
      <c r="Y53" s="1">
        <v>90</v>
      </c>
      <c r="Z53" s="1" t="s">
        <v>391</v>
      </c>
      <c r="AC53" s="1">
        <v>1997</v>
      </c>
      <c r="AE53" s="1">
        <v>120.412</v>
      </c>
      <c r="AF53" s="1">
        <v>114.105</v>
      </c>
      <c r="AG53" s="1">
        <v>114.105</v>
      </c>
      <c r="AH53" s="1">
        <v>0</v>
      </c>
      <c r="AI53" s="1" t="s">
        <v>104</v>
      </c>
      <c r="AJ53" s="1" t="s">
        <v>104</v>
      </c>
      <c r="AL53" s="1" t="s">
        <v>758</v>
      </c>
    </row>
    <row r="54" spans="1:38" ht="12.75" outlineLevel="2">
      <c r="A54" s="1">
        <v>41</v>
      </c>
      <c r="B54" s="1" t="s">
        <v>1173</v>
      </c>
      <c r="C54" s="1" t="s">
        <v>1183</v>
      </c>
      <c r="D54" s="1">
        <v>101.014</v>
      </c>
      <c r="E54" s="1" t="s">
        <v>1174</v>
      </c>
      <c r="F54" s="1" t="s">
        <v>279</v>
      </c>
      <c r="G54" s="1" t="s">
        <v>280</v>
      </c>
      <c r="H54" s="1" t="s">
        <v>544</v>
      </c>
      <c r="I54" s="1">
        <v>5210</v>
      </c>
      <c r="J54" s="1">
        <v>20046095681</v>
      </c>
      <c r="K54" s="1" t="s">
        <v>467</v>
      </c>
      <c r="L54" s="1" t="s">
        <v>1179</v>
      </c>
      <c r="M54" s="2">
        <v>35309</v>
      </c>
      <c r="N54" s="2">
        <v>36373</v>
      </c>
      <c r="O54" s="1" t="s">
        <v>96</v>
      </c>
      <c r="R54" s="1" t="s">
        <v>1254</v>
      </c>
      <c r="S54" s="1" t="s">
        <v>1255</v>
      </c>
      <c r="T54" s="1" t="s">
        <v>1256</v>
      </c>
      <c r="U54" s="1" t="s">
        <v>1183</v>
      </c>
      <c r="V54" s="1" t="s">
        <v>1257</v>
      </c>
      <c r="W54" s="1" t="s">
        <v>1255</v>
      </c>
      <c r="Y54" s="1">
        <v>90</v>
      </c>
      <c r="Z54" s="1" t="s">
        <v>468</v>
      </c>
      <c r="AC54" s="1">
        <v>1997</v>
      </c>
      <c r="AE54" s="1">
        <v>76.133</v>
      </c>
      <c r="AF54" s="1">
        <v>101.014</v>
      </c>
      <c r="AG54" s="1">
        <v>101.014</v>
      </c>
      <c r="AH54" s="1">
        <v>0</v>
      </c>
      <c r="AI54" s="1" t="s">
        <v>104</v>
      </c>
      <c r="AJ54" s="1" t="s">
        <v>104</v>
      </c>
      <c r="AL54" s="1" t="s">
        <v>1169</v>
      </c>
    </row>
    <row r="55" spans="1:38" ht="12.75" outlineLevel="2">
      <c r="A55" s="1">
        <v>42</v>
      </c>
      <c r="B55" s="1" t="s">
        <v>1173</v>
      </c>
      <c r="C55" s="1" t="s">
        <v>1183</v>
      </c>
      <c r="D55" s="1">
        <v>221.072</v>
      </c>
      <c r="E55" s="1" t="s">
        <v>1174</v>
      </c>
      <c r="F55" s="1" t="s">
        <v>279</v>
      </c>
      <c r="G55" s="1" t="s">
        <v>280</v>
      </c>
      <c r="H55" s="1" t="s">
        <v>544</v>
      </c>
      <c r="I55" s="1">
        <v>5210</v>
      </c>
      <c r="J55" s="1">
        <v>20046062233</v>
      </c>
      <c r="K55" s="1" t="s">
        <v>287</v>
      </c>
      <c r="L55" s="1" t="s">
        <v>1179</v>
      </c>
      <c r="M55" s="2">
        <v>34243</v>
      </c>
      <c r="N55" s="2">
        <v>36312</v>
      </c>
      <c r="O55" s="1" t="s">
        <v>96</v>
      </c>
      <c r="R55" s="1" t="s">
        <v>288</v>
      </c>
      <c r="S55" s="1" t="s">
        <v>1225</v>
      </c>
      <c r="T55" s="1" t="s">
        <v>289</v>
      </c>
      <c r="U55" s="1" t="s">
        <v>1183</v>
      </c>
      <c r="V55" s="1" t="s">
        <v>290</v>
      </c>
      <c r="W55" s="1" t="s">
        <v>1225</v>
      </c>
      <c r="Y55" s="1">
        <v>1</v>
      </c>
      <c r="Z55" s="1" t="s">
        <v>291</v>
      </c>
      <c r="AB55" s="1" t="s">
        <v>289</v>
      </c>
      <c r="AC55" s="1">
        <v>1997</v>
      </c>
      <c r="AE55" s="1">
        <v>196.379</v>
      </c>
      <c r="AF55" s="1">
        <v>221.072</v>
      </c>
      <c r="AG55" s="1">
        <v>221.072</v>
      </c>
      <c r="AH55" s="1">
        <v>0</v>
      </c>
      <c r="AI55" s="1" t="s">
        <v>104</v>
      </c>
      <c r="AJ55" s="1" t="s">
        <v>104</v>
      </c>
      <c r="AL55" s="1" t="s">
        <v>1170</v>
      </c>
    </row>
    <row r="56" spans="1:38" ht="12.75" outlineLevel="2">
      <c r="A56" s="1">
        <v>43</v>
      </c>
      <c r="B56" s="1" t="s">
        <v>1173</v>
      </c>
      <c r="C56" s="1" t="s">
        <v>1183</v>
      </c>
      <c r="E56" s="1" t="s">
        <v>1174</v>
      </c>
      <c r="F56" s="1" t="s">
        <v>279</v>
      </c>
      <c r="G56" s="1" t="s">
        <v>280</v>
      </c>
      <c r="H56" s="1" t="s">
        <v>544</v>
      </c>
      <c r="I56" s="1">
        <v>5210</v>
      </c>
      <c r="J56" s="1">
        <v>20045087452</v>
      </c>
      <c r="K56" s="1" t="s">
        <v>397</v>
      </c>
      <c r="L56" s="1" t="s">
        <v>1179</v>
      </c>
      <c r="M56" s="2">
        <v>34851</v>
      </c>
      <c r="N56" s="2">
        <v>35916</v>
      </c>
      <c r="O56" s="1" t="s">
        <v>96</v>
      </c>
      <c r="R56" s="1" t="s">
        <v>398</v>
      </c>
      <c r="S56" s="1" t="s">
        <v>399</v>
      </c>
      <c r="T56" s="1" t="s">
        <v>400</v>
      </c>
      <c r="U56" s="1" t="s">
        <v>1183</v>
      </c>
      <c r="V56" s="1" t="s">
        <v>401</v>
      </c>
      <c r="W56" s="1" t="s">
        <v>399</v>
      </c>
      <c r="Y56" s="1">
        <v>6</v>
      </c>
      <c r="Z56" s="1" t="s">
        <v>402</v>
      </c>
      <c r="AC56" s="1">
        <v>1997</v>
      </c>
      <c r="AE56" s="1">
        <v>24.975</v>
      </c>
      <c r="AI56" s="1" t="s">
        <v>104</v>
      </c>
      <c r="AJ56" s="1" t="s">
        <v>104</v>
      </c>
      <c r="AL56" s="1" t="s">
        <v>770</v>
      </c>
    </row>
    <row r="57" spans="1:38" ht="12.75" outlineLevel="2">
      <c r="A57" s="1">
        <v>44</v>
      </c>
      <c r="B57" s="1" t="s">
        <v>1173</v>
      </c>
      <c r="C57" s="1" t="s">
        <v>1193</v>
      </c>
      <c r="D57" s="1">
        <v>24.735</v>
      </c>
      <c r="E57" s="1" t="s">
        <v>1174</v>
      </c>
      <c r="F57" s="1" t="s">
        <v>279</v>
      </c>
      <c r="G57" s="1" t="s">
        <v>545</v>
      </c>
      <c r="H57" s="1" t="s">
        <v>546</v>
      </c>
      <c r="I57" s="1">
        <v>368</v>
      </c>
      <c r="J57" s="1">
        <v>20050012537</v>
      </c>
      <c r="K57" s="1" t="s">
        <v>547</v>
      </c>
      <c r="L57" s="1" t="s">
        <v>1179</v>
      </c>
      <c r="M57" s="2">
        <v>35462</v>
      </c>
      <c r="N57" s="2">
        <v>36312</v>
      </c>
      <c r="O57" s="1" t="s">
        <v>96</v>
      </c>
      <c r="R57" s="1" t="s">
        <v>214</v>
      </c>
      <c r="S57" s="1" t="s">
        <v>215</v>
      </c>
      <c r="T57" s="1" t="s">
        <v>548</v>
      </c>
      <c r="U57" s="1" t="s">
        <v>1193</v>
      </c>
      <c r="V57" s="1" t="s">
        <v>217</v>
      </c>
      <c r="W57" s="1" t="s">
        <v>215</v>
      </c>
      <c r="Y57" s="1">
        <v>2</v>
      </c>
      <c r="Z57" s="1" t="s">
        <v>549</v>
      </c>
      <c r="AB57" s="1" t="s">
        <v>548</v>
      </c>
      <c r="AC57" s="1">
        <v>1997</v>
      </c>
      <c r="AE57" s="1">
        <v>16.574</v>
      </c>
      <c r="AF57" s="1">
        <v>24.735</v>
      </c>
      <c r="AG57" s="1">
        <v>24.735</v>
      </c>
      <c r="AH57" s="1">
        <v>0</v>
      </c>
      <c r="AI57" s="1" t="s">
        <v>104</v>
      </c>
      <c r="AJ57" s="1" t="s">
        <v>104</v>
      </c>
      <c r="AL57" s="1" t="s">
        <v>759</v>
      </c>
    </row>
    <row r="58" spans="1:38" ht="12.75" outlineLevel="2">
      <c r="A58" s="1">
        <v>45</v>
      </c>
      <c r="B58" s="1" t="s">
        <v>1173</v>
      </c>
      <c r="C58" s="1" t="s">
        <v>1202</v>
      </c>
      <c r="E58" s="1" t="s">
        <v>1174</v>
      </c>
      <c r="F58" s="1" t="s">
        <v>1263</v>
      </c>
      <c r="G58" s="1" t="s">
        <v>1197</v>
      </c>
      <c r="H58" s="1" t="s">
        <v>550</v>
      </c>
      <c r="I58" s="1">
        <v>146</v>
      </c>
      <c r="J58" s="1">
        <v>20085000158</v>
      </c>
      <c r="K58" s="1" t="s">
        <v>1265</v>
      </c>
      <c r="L58" s="1" t="s">
        <v>1200</v>
      </c>
      <c r="M58" s="2">
        <v>33878</v>
      </c>
      <c r="N58" s="2">
        <v>36039</v>
      </c>
      <c r="O58" s="1" t="s">
        <v>96</v>
      </c>
      <c r="T58" s="1" t="s">
        <v>1266</v>
      </c>
      <c r="U58" s="1" t="s">
        <v>1202</v>
      </c>
      <c r="V58" s="1" t="s">
        <v>1203</v>
      </c>
      <c r="W58" s="1" t="s">
        <v>1204</v>
      </c>
      <c r="Z58" s="1" t="s">
        <v>1267</v>
      </c>
      <c r="AC58" s="1">
        <v>1997</v>
      </c>
      <c r="AI58" s="1" t="s">
        <v>104</v>
      </c>
      <c r="AJ58" s="1" t="s">
        <v>104</v>
      </c>
      <c r="AL58" s="1" t="s">
        <v>771</v>
      </c>
    </row>
    <row r="59" spans="2:14" ht="12.75" outlineLevel="1">
      <c r="B59" s="5" t="s">
        <v>109</v>
      </c>
      <c r="D59" s="1">
        <f>SUBTOTAL(9,D19:D58)</f>
        <v>5625.167999999998</v>
      </c>
      <c r="M59" s="2"/>
      <c r="N59" s="2"/>
    </row>
    <row r="60" spans="1:38" ht="12.75" outlineLevel="2">
      <c r="A60" s="1">
        <v>46</v>
      </c>
      <c r="B60" s="1" t="s">
        <v>293</v>
      </c>
      <c r="C60" s="1" t="s">
        <v>1202</v>
      </c>
      <c r="D60" s="1">
        <v>140</v>
      </c>
      <c r="E60" s="1" t="s">
        <v>294</v>
      </c>
      <c r="F60" s="1" t="s">
        <v>295</v>
      </c>
      <c r="H60" s="1" t="s">
        <v>551</v>
      </c>
      <c r="I60" s="1">
        <v>314</v>
      </c>
      <c r="J60" s="1">
        <v>120015001437</v>
      </c>
      <c r="K60" s="1">
        <v>101456</v>
      </c>
      <c r="L60" s="1" t="s">
        <v>297</v>
      </c>
      <c r="M60" s="2">
        <v>34608</v>
      </c>
      <c r="N60" s="2">
        <v>36404</v>
      </c>
      <c r="O60" s="1" t="s">
        <v>96</v>
      </c>
      <c r="T60" s="1" t="s">
        <v>298</v>
      </c>
      <c r="U60" s="1" t="s">
        <v>1202</v>
      </c>
      <c r="V60" s="1" t="s">
        <v>275</v>
      </c>
      <c r="W60" s="1" t="s">
        <v>273</v>
      </c>
      <c r="Z60" s="1" t="s">
        <v>405</v>
      </c>
      <c r="AC60" s="1">
        <v>1997</v>
      </c>
      <c r="AE60" s="1">
        <v>74.956</v>
      </c>
      <c r="AF60" s="1">
        <v>140</v>
      </c>
      <c r="AG60" s="1">
        <v>140</v>
      </c>
      <c r="AI60" s="1" t="s">
        <v>104</v>
      </c>
      <c r="AJ60" s="1" t="s">
        <v>104</v>
      </c>
      <c r="AK60" s="1" t="s">
        <v>300</v>
      </c>
      <c r="AL60" s="1" t="s">
        <v>760</v>
      </c>
    </row>
    <row r="61" spans="1:38" ht="12.75" outlineLevel="2">
      <c r="A61" s="1">
        <v>47</v>
      </c>
      <c r="B61" s="1" t="s">
        <v>293</v>
      </c>
      <c r="C61" s="1" t="s">
        <v>1202</v>
      </c>
      <c r="D61" s="1">
        <v>0</v>
      </c>
      <c r="E61" s="1" t="s">
        <v>294</v>
      </c>
      <c r="F61" s="1" t="s">
        <v>295</v>
      </c>
      <c r="H61" s="1" t="s">
        <v>551</v>
      </c>
      <c r="I61" s="1">
        <v>314</v>
      </c>
      <c r="J61" s="1">
        <v>120015007048</v>
      </c>
      <c r="K61" s="1">
        <v>107100</v>
      </c>
      <c r="L61" s="1" t="s">
        <v>297</v>
      </c>
      <c r="M61" s="2">
        <v>34973</v>
      </c>
      <c r="N61" s="2">
        <v>36404</v>
      </c>
      <c r="O61" s="1" t="s">
        <v>96</v>
      </c>
      <c r="T61" s="1" t="s">
        <v>298</v>
      </c>
      <c r="U61" s="1" t="s">
        <v>1202</v>
      </c>
      <c r="V61" s="1" t="s">
        <v>275</v>
      </c>
      <c r="W61" s="1" t="s">
        <v>273</v>
      </c>
      <c r="Z61" s="1" t="s">
        <v>471</v>
      </c>
      <c r="AC61" s="1">
        <v>1997</v>
      </c>
      <c r="AE61" s="1">
        <v>16.75</v>
      </c>
      <c r="AF61" s="1">
        <v>0</v>
      </c>
      <c r="AG61" s="1">
        <v>0</v>
      </c>
      <c r="AI61" s="1" t="s">
        <v>104</v>
      </c>
      <c r="AJ61" s="1" t="s">
        <v>104</v>
      </c>
      <c r="AK61" s="1" t="s">
        <v>300</v>
      </c>
      <c r="AL61" s="1" t="s">
        <v>761</v>
      </c>
    </row>
    <row r="62" spans="1:38" ht="12.75" outlineLevel="2">
      <c r="A62" s="1">
        <v>48</v>
      </c>
      <c r="B62" s="1" t="s">
        <v>293</v>
      </c>
      <c r="C62" s="1" t="s">
        <v>1202</v>
      </c>
      <c r="D62" s="1">
        <v>2.015</v>
      </c>
      <c r="E62" s="1" t="s">
        <v>294</v>
      </c>
      <c r="F62" s="1" t="s">
        <v>295</v>
      </c>
      <c r="H62" s="1" t="s">
        <v>551</v>
      </c>
      <c r="I62" s="1">
        <v>314</v>
      </c>
      <c r="J62" s="1">
        <v>120015012759</v>
      </c>
      <c r="K62" s="1">
        <v>112830</v>
      </c>
      <c r="L62" s="1" t="s">
        <v>297</v>
      </c>
      <c r="M62" s="2">
        <v>35339</v>
      </c>
      <c r="N62" s="2">
        <v>36039</v>
      </c>
      <c r="O62" s="1" t="s">
        <v>96</v>
      </c>
      <c r="T62" s="1" t="s">
        <v>298</v>
      </c>
      <c r="U62" s="1" t="s">
        <v>1202</v>
      </c>
      <c r="V62" s="1" t="s">
        <v>275</v>
      </c>
      <c r="W62" s="1" t="s">
        <v>273</v>
      </c>
      <c r="Z62" s="1" t="s">
        <v>552</v>
      </c>
      <c r="AC62" s="1">
        <v>1997</v>
      </c>
      <c r="AE62" s="1">
        <v>1.21</v>
      </c>
      <c r="AF62" s="1">
        <v>2.015</v>
      </c>
      <c r="AG62" s="1">
        <v>2.015</v>
      </c>
      <c r="AI62" s="1" t="s">
        <v>104</v>
      </c>
      <c r="AJ62" s="1" t="s">
        <v>104</v>
      </c>
      <c r="AK62" s="1" t="s">
        <v>300</v>
      </c>
      <c r="AL62" s="1" t="s">
        <v>776</v>
      </c>
    </row>
    <row r="63" spans="1:38" ht="12.75" outlineLevel="2">
      <c r="A63" s="1">
        <v>49</v>
      </c>
      <c r="B63" s="1" t="s">
        <v>293</v>
      </c>
      <c r="C63" s="1" t="s">
        <v>1202</v>
      </c>
      <c r="D63" s="1">
        <v>0</v>
      </c>
      <c r="E63" s="1" t="s">
        <v>294</v>
      </c>
      <c r="F63" s="1" t="s">
        <v>301</v>
      </c>
      <c r="H63" s="1" t="s">
        <v>553</v>
      </c>
      <c r="I63" s="1">
        <v>276</v>
      </c>
      <c r="J63" s="1">
        <v>120028056652</v>
      </c>
      <c r="K63" s="1">
        <v>97208</v>
      </c>
      <c r="L63" s="1" t="s">
        <v>297</v>
      </c>
      <c r="M63" s="2">
        <v>34243</v>
      </c>
      <c r="N63" s="2">
        <v>36039</v>
      </c>
      <c r="O63" s="1" t="s">
        <v>96</v>
      </c>
      <c r="T63" s="1" t="s">
        <v>303</v>
      </c>
      <c r="U63" s="1" t="s">
        <v>1202</v>
      </c>
      <c r="V63" s="1" t="s">
        <v>304</v>
      </c>
      <c r="W63" s="1" t="s">
        <v>98</v>
      </c>
      <c r="Z63" s="1" t="s">
        <v>305</v>
      </c>
      <c r="AC63" s="1">
        <v>1997</v>
      </c>
      <c r="AE63" s="1">
        <v>31.695</v>
      </c>
      <c r="AF63" s="1">
        <v>0</v>
      </c>
      <c r="AG63" s="1">
        <v>0</v>
      </c>
      <c r="AI63" s="1" t="s">
        <v>104</v>
      </c>
      <c r="AJ63" s="1" t="s">
        <v>104</v>
      </c>
      <c r="AK63" s="1" t="s">
        <v>300</v>
      </c>
      <c r="AL63" s="1" t="s">
        <v>775</v>
      </c>
    </row>
    <row r="64" spans="1:38" ht="12.75" outlineLevel="2">
      <c r="A64" s="1">
        <v>50</v>
      </c>
      <c r="B64" s="1" t="s">
        <v>293</v>
      </c>
      <c r="C64" s="1" t="s">
        <v>1202</v>
      </c>
      <c r="D64" s="1">
        <v>36.272</v>
      </c>
      <c r="E64" s="1" t="s">
        <v>294</v>
      </c>
      <c r="F64" s="1" t="s">
        <v>554</v>
      </c>
      <c r="H64" s="1" t="s">
        <v>555</v>
      </c>
      <c r="I64" s="1">
        <v>620</v>
      </c>
      <c r="J64" s="1">
        <v>120064014275</v>
      </c>
      <c r="K64" s="1">
        <v>114349</v>
      </c>
      <c r="L64" s="1" t="s">
        <v>1200</v>
      </c>
      <c r="M64" s="2">
        <v>35339</v>
      </c>
      <c r="N64" s="2">
        <v>36770</v>
      </c>
      <c r="O64" s="1" t="s">
        <v>96</v>
      </c>
      <c r="T64" s="1" t="s">
        <v>556</v>
      </c>
      <c r="U64" s="1" t="s">
        <v>1202</v>
      </c>
      <c r="V64" s="1" t="s">
        <v>557</v>
      </c>
      <c r="W64" s="1" t="s">
        <v>248</v>
      </c>
      <c r="Z64" s="1" t="s">
        <v>558</v>
      </c>
      <c r="AC64" s="1">
        <v>1997</v>
      </c>
      <c r="AE64" s="1">
        <v>93.177</v>
      </c>
      <c r="AF64" s="1">
        <v>36.272</v>
      </c>
      <c r="AG64" s="1">
        <v>36.272</v>
      </c>
      <c r="AI64" s="1" t="s">
        <v>104</v>
      </c>
      <c r="AJ64" s="1" t="s">
        <v>104</v>
      </c>
      <c r="AL64" s="1" t="s">
        <v>1141</v>
      </c>
    </row>
    <row r="65" spans="1:38" ht="12.75" outlineLevel="2">
      <c r="A65" s="1">
        <v>51</v>
      </c>
      <c r="B65" s="1" t="s">
        <v>293</v>
      </c>
      <c r="C65" s="1" t="s">
        <v>1202</v>
      </c>
      <c r="D65" s="1">
        <v>25.58</v>
      </c>
      <c r="E65" s="1" t="s">
        <v>294</v>
      </c>
      <c r="F65" s="1" t="s">
        <v>412</v>
      </c>
      <c r="H65" s="1" t="s">
        <v>559</v>
      </c>
      <c r="I65" s="1">
        <v>536</v>
      </c>
      <c r="J65" s="1">
        <v>120104003171</v>
      </c>
      <c r="K65" s="1">
        <v>103209</v>
      </c>
      <c r="L65" s="1" t="s">
        <v>1200</v>
      </c>
      <c r="M65" s="2">
        <v>34608</v>
      </c>
      <c r="N65" s="2">
        <v>36770</v>
      </c>
      <c r="O65" s="1" t="s">
        <v>96</v>
      </c>
      <c r="T65" s="1" t="s">
        <v>414</v>
      </c>
      <c r="U65" s="1" t="s">
        <v>1202</v>
      </c>
      <c r="V65" s="1" t="s">
        <v>415</v>
      </c>
      <c r="W65" s="1" t="s">
        <v>1219</v>
      </c>
      <c r="Z65" s="1" t="s">
        <v>416</v>
      </c>
      <c r="AC65" s="1">
        <v>1997</v>
      </c>
      <c r="AE65" s="1">
        <v>8.441</v>
      </c>
      <c r="AF65" s="1">
        <v>25.58</v>
      </c>
      <c r="AG65" s="1">
        <v>25.58</v>
      </c>
      <c r="AI65" s="1" t="s">
        <v>104</v>
      </c>
      <c r="AJ65" s="1" t="s">
        <v>104</v>
      </c>
      <c r="AL65" s="1" t="s">
        <v>1142</v>
      </c>
    </row>
    <row r="66" spans="2:14" ht="12.75" outlineLevel="1">
      <c r="B66" s="5" t="s">
        <v>110</v>
      </c>
      <c r="D66" s="1">
        <f>SUBTOTAL(9,D60:D65)</f>
        <v>203.86699999999996</v>
      </c>
      <c r="M66" s="2"/>
      <c r="N66" s="2"/>
    </row>
    <row r="67" spans="1:38" ht="12.75" outlineLevel="2">
      <c r="A67" s="1">
        <v>52</v>
      </c>
      <c r="B67" s="1" t="s">
        <v>417</v>
      </c>
      <c r="C67" s="1" t="s">
        <v>1193</v>
      </c>
      <c r="D67" s="1">
        <v>84</v>
      </c>
      <c r="E67" s="1" t="s">
        <v>418</v>
      </c>
      <c r="F67" s="1" t="s">
        <v>419</v>
      </c>
      <c r="G67" s="1" t="s">
        <v>420</v>
      </c>
      <c r="H67" s="1" t="s">
        <v>560</v>
      </c>
      <c r="I67" s="1">
        <v>517</v>
      </c>
      <c r="J67" s="1">
        <v>30572009045</v>
      </c>
      <c r="K67" s="1" t="s">
        <v>561</v>
      </c>
      <c r="L67" s="1" t="s">
        <v>1179</v>
      </c>
      <c r="M67" s="2">
        <v>35582</v>
      </c>
      <c r="N67" s="2">
        <v>36831</v>
      </c>
      <c r="O67" s="1" t="s">
        <v>96</v>
      </c>
      <c r="R67" s="1" t="s">
        <v>198</v>
      </c>
      <c r="S67" s="1" t="s">
        <v>188</v>
      </c>
      <c r="T67" s="1" t="s">
        <v>562</v>
      </c>
      <c r="U67" s="1" t="s">
        <v>1193</v>
      </c>
      <c r="V67" s="1" t="s">
        <v>200</v>
      </c>
      <c r="W67" s="1" t="s">
        <v>188</v>
      </c>
      <c r="Y67" s="1">
        <v>90</v>
      </c>
      <c r="AC67" s="1">
        <v>1997</v>
      </c>
      <c r="AD67" s="1">
        <v>519</v>
      </c>
      <c r="AE67" s="1">
        <v>103.8</v>
      </c>
      <c r="AF67" s="1">
        <v>84</v>
      </c>
      <c r="AG67" s="1">
        <v>84</v>
      </c>
      <c r="AH67" s="1">
        <v>0</v>
      </c>
      <c r="AI67" s="1" t="s">
        <v>104</v>
      </c>
      <c r="AJ67" s="1" t="s">
        <v>104</v>
      </c>
      <c r="AL67" s="1" t="s">
        <v>563</v>
      </c>
    </row>
    <row r="68" spans="1:38" ht="12.75" outlineLevel="2">
      <c r="A68" s="1">
        <v>53</v>
      </c>
      <c r="B68" s="1" t="s">
        <v>417</v>
      </c>
      <c r="C68" s="1" t="s">
        <v>1193</v>
      </c>
      <c r="D68" s="1">
        <v>1109</v>
      </c>
      <c r="E68" s="1" t="s">
        <v>418</v>
      </c>
      <c r="F68" s="1" t="s">
        <v>419</v>
      </c>
      <c r="G68" s="1" t="s">
        <v>420</v>
      </c>
      <c r="H68" s="1" t="s">
        <v>560</v>
      </c>
      <c r="I68" s="1">
        <v>517</v>
      </c>
      <c r="J68" s="1">
        <v>30572009976</v>
      </c>
      <c r="K68" s="1" t="s">
        <v>422</v>
      </c>
      <c r="L68" s="1" t="s">
        <v>1179</v>
      </c>
      <c r="M68" s="2">
        <v>34943</v>
      </c>
      <c r="N68" s="2">
        <v>36739</v>
      </c>
      <c r="O68" s="1" t="s">
        <v>96</v>
      </c>
      <c r="R68" s="1" t="s">
        <v>381</v>
      </c>
      <c r="S68" s="1" t="s">
        <v>98</v>
      </c>
      <c r="T68" s="1" t="s">
        <v>382</v>
      </c>
      <c r="U68" s="1" t="s">
        <v>1193</v>
      </c>
      <c r="V68" s="1" t="s">
        <v>363</v>
      </c>
      <c r="W68" s="1" t="s">
        <v>98</v>
      </c>
      <c r="Y68" s="1">
        <v>90</v>
      </c>
      <c r="AC68" s="1">
        <v>1997</v>
      </c>
      <c r="AD68" s="1">
        <v>4371.496</v>
      </c>
      <c r="AE68" s="1">
        <v>728.583</v>
      </c>
      <c r="AF68" s="1">
        <v>1109</v>
      </c>
      <c r="AG68" s="1">
        <v>1109</v>
      </c>
      <c r="AH68" s="1">
        <v>0</v>
      </c>
      <c r="AI68" s="1" t="s">
        <v>104</v>
      </c>
      <c r="AJ68" s="1" t="s">
        <v>104</v>
      </c>
      <c r="AL68" s="1" t="s">
        <v>423</v>
      </c>
    </row>
    <row r="69" spans="1:38" ht="12.75" outlineLevel="2">
      <c r="A69" s="1">
        <v>54</v>
      </c>
      <c r="B69" s="1" t="s">
        <v>417</v>
      </c>
      <c r="C69" s="1" t="s">
        <v>100</v>
      </c>
      <c r="D69" s="1">
        <v>201</v>
      </c>
      <c r="E69" s="1" t="s">
        <v>418</v>
      </c>
      <c r="F69" s="1" t="s">
        <v>419</v>
      </c>
      <c r="G69" s="1" t="s">
        <v>420</v>
      </c>
      <c r="H69" s="1" t="s">
        <v>560</v>
      </c>
      <c r="I69" s="1">
        <v>517</v>
      </c>
      <c r="J69" s="1">
        <v>30572107100</v>
      </c>
      <c r="K69" s="1" t="s">
        <v>476</v>
      </c>
      <c r="L69" s="1" t="s">
        <v>345</v>
      </c>
      <c r="M69" s="2">
        <v>35004</v>
      </c>
      <c r="N69" s="2">
        <v>36465</v>
      </c>
      <c r="O69" s="1" t="s">
        <v>96</v>
      </c>
      <c r="R69" s="1" t="s">
        <v>198</v>
      </c>
      <c r="S69" s="1" t="s">
        <v>188</v>
      </c>
      <c r="T69" s="1" t="s">
        <v>477</v>
      </c>
      <c r="U69" s="1" t="s">
        <v>100</v>
      </c>
      <c r="V69" s="1" t="s">
        <v>200</v>
      </c>
      <c r="W69" s="1" t="s">
        <v>188</v>
      </c>
      <c r="Y69" s="1">
        <v>22</v>
      </c>
      <c r="AC69" s="1">
        <v>1997</v>
      </c>
      <c r="AD69" s="1">
        <v>800</v>
      </c>
      <c r="AE69" s="1">
        <v>160</v>
      </c>
      <c r="AF69" s="1">
        <v>201</v>
      </c>
      <c r="AG69" s="1">
        <v>201</v>
      </c>
      <c r="AI69" s="1" t="s">
        <v>104</v>
      </c>
      <c r="AJ69" s="1" t="s">
        <v>104</v>
      </c>
      <c r="AL69" s="1" t="s">
        <v>478</v>
      </c>
    </row>
    <row r="70" spans="2:14" ht="12.75" outlineLevel="1">
      <c r="B70" s="5" t="s">
        <v>111</v>
      </c>
      <c r="D70" s="1">
        <f>SUBTOTAL(9,D67:D69)</f>
        <v>1394</v>
      </c>
      <c r="M70" s="2"/>
      <c r="N70" s="2"/>
    </row>
    <row r="71" spans="1:38" ht="12.75" outlineLevel="2">
      <c r="A71" s="1">
        <v>55</v>
      </c>
      <c r="B71" s="1" t="s">
        <v>1268</v>
      </c>
      <c r="C71" s="1" t="s">
        <v>1183</v>
      </c>
      <c r="D71" s="1">
        <v>300</v>
      </c>
      <c r="E71" s="1" t="s">
        <v>306</v>
      </c>
      <c r="F71" s="1" t="s">
        <v>307</v>
      </c>
      <c r="G71" s="1" t="s">
        <v>308</v>
      </c>
      <c r="H71" s="1" t="s">
        <v>564</v>
      </c>
      <c r="I71" s="1">
        <v>115</v>
      </c>
      <c r="J71" s="1">
        <v>50083044469</v>
      </c>
      <c r="K71" s="1">
        <v>9413241</v>
      </c>
      <c r="L71" s="1" t="s">
        <v>1179</v>
      </c>
      <c r="M71" s="2">
        <v>34578</v>
      </c>
      <c r="N71" s="2">
        <v>36008</v>
      </c>
      <c r="O71" s="1" t="s">
        <v>96</v>
      </c>
      <c r="R71" s="1" t="s">
        <v>1254</v>
      </c>
      <c r="S71" s="1" t="s">
        <v>1255</v>
      </c>
      <c r="T71" s="1" t="s">
        <v>1256</v>
      </c>
      <c r="U71" s="1" t="s">
        <v>1183</v>
      </c>
      <c r="V71" s="1" t="s">
        <v>1257</v>
      </c>
      <c r="W71" s="1" t="s">
        <v>1255</v>
      </c>
      <c r="Y71" s="1">
        <v>5</v>
      </c>
      <c r="Z71" s="1" t="s">
        <v>310</v>
      </c>
      <c r="AA71" s="1" t="s">
        <v>207</v>
      </c>
      <c r="AC71" s="1">
        <v>1997</v>
      </c>
      <c r="AD71" s="1">
        <v>1500</v>
      </c>
      <c r="AE71" s="1">
        <v>300</v>
      </c>
      <c r="AF71" s="1">
        <v>300</v>
      </c>
      <c r="AG71" s="1">
        <v>300</v>
      </c>
      <c r="AH71" s="1">
        <v>0</v>
      </c>
      <c r="AI71" s="1" t="s">
        <v>104</v>
      </c>
      <c r="AJ71" s="1" t="s">
        <v>104</v>
      </c>
      <c r="AL71" s="1" t="s">
        <v>778</v>
      </c>
    </row>
    <row r="72" spans="1:38" ht="12.75" outlineLevel="2">
      <c r="A72" s="1">
        <v>56</v>
      </c>
      <c r="B72" s="1" t="s">
        <v>1268</v>
      </c>
      <c r="C72" s="1" t="s">
        <v>1183</v>
      </c>
      <c r="D72" s="1">
        <v>566.939</v>
      </c>
      <c r="E72" s="1" t="s">
        <v>565</v>
      </c>
      <c r="F72" s="1" t="s">
        <v>566</v>
      </c>
      <c r="G72" s="1" t="s">
        <v>567</v>
      </c>
      <c r="H72" s="1" t="s">
        <v>568</v>
      </c>
      <c r="I72" s="1">
        <v>47</v>
      </c>
      <c r="J72" s="1">
        <v>50187067344</v>
      </c>
      <c r="K72" s="1">
        <v>9720157</v>
      </c>
      <c r="L72" s="1" t="s">
        <v>1179</v>
      </c>
      <c r="M72" s="2">
        <v>35674</v>
      </c>
      <c r="N72" s="2">
        <v>36373</v>
      </c>
      <c r="O72" s="1" t="s">
        <v>96</v>
      </c>
      <c r="R72" s="1" t="s">
        <v>481</v>
      </c>
      <c r="S72" s="1" t="s">
        <v>482</v>
      </c>
      <c r="T72" s="1" t="s">
        <v>483</v>
      </c>
      <c r="U72" s="1" t="s">
        <v>1183</v>
      </c>
      <c r="V72" s="1" t="s">
        <v>484</v>
      </c>
      <c r="W72" s="1" t="s">
        <v>482</v>
      </c>
      <c r="Y72" s="1">
        <v>90</v>
      </c>
      <c r="Z72" s="1" t="s">
        <v>569</v>
      </c>
      <c r="AA72" s="1" t="s">
        <v>486</v>
      </c>
      <c r="AC72" s="1">
        <v>1997</v>
      </c>
      <c r="AD72" s="1">
        <v>566.939</v>
      </c>
      <c r="AE72" s="1">
        <v>188.98</v>
      </c>
      <c r="AF72" s="1">
        <v>566.939</v>
      </c>
      <c r="AG72" s="1">
        <v>566.939</v>
      </c>
      <c r="AH72" s="1">
        <v>0</v>
      </c>
      <c r="AI72" s="1" t="s">
        <v>104</v>
      </c>
      <c r="AJ72" s="1" t="s">
        <v>104</v>
      </c>
      <c r="AL72" s="1" t="s">
        <v>762</v>
      </c>
    </row>
    <row r="73" spans="1:38" ht="12.75" outlineLevel="2">
      <c r="A73" s="1">
        <v>57</v>
      </c>
      <c r="B73" s="1" t="s">
        <v>1268</v>
      </c>
      <c r="C73" s="1" t="s">
        <v>1183</v>
      </c>
      <c r="E73" s="1" t="s">
        <v>1269</v>
      </c>
      <c r="F73" s="1" t="s">
        <v>1270</v>
      </c>
      <c r="G73" s="1" t="s">
        <v>1271</v>
      </c>
      <c r="H73" s="1" t="s">
        <v>570</v>
      </c>
      <c r="I73" s="1">
        <v>139</v>
      </c>
      <c r="J73" s="1">
        <v>50086024583</v>
      </c>
      <c r="K73" s="1">
        <v>9157783</v>
      </c>
      <c r="L73" s="1" t="s">
        <v>1179</v>
      </c>
      <c r="M73" s="2">
        <v>33543</v>
      </c>
      <c r="N73" s="2">
        <v>35339</v>
      </c>
      <c r="O73" s="1" t="s">
        <v>96</v>
      </c>
      <c r="R73" s="1" t="s">
        <v>198</v>
      </c>
      <c r="S73" s="1" t="s">
        <v>188</v>
      </c>
      <c r="T73" s="1" t="s">
        <v>199</v>
      </c>
      <c r="U73" s="1" t="s">
        <v>1183</v>
      </c>
      <c r="V73" s="1" t="s">
        <v>200</v>
      </c>
      <c r="W73" s="1" t="s">
        <v>188</v>
      </c>
      <c r="Y73" s="1">
        <v>90</v>
      </c>
      <c r="Z73" s="1" t="s">
        <v>201</v>
      </c>
      <c r="AA73" s="1" t="s">
        <v>202</v>
      </c>
      <c r="AC73" s="1">
        <v>1997</v>
      </c>
      <c r="AD73" s="1">
        <v>280</v>
      </c>
      <c r="AE73" s="1">
        <v>46.667</v>
      </c>
      <c r="AI73" s="1" t="s">
        <v>104</v>
      </c>
      <c r="AJ73" s="1" t="s">
        <v>104</v>
      </c>
      <c r="AL73" s="1" t="s">
        <v>784</v>
      </c>
    </row>
    <row r="74" spans="1:38" ht="12.75" outlineLevel="2">
      <c r="A74" s="1">
        <v>58</v>
      </c>
      <c r="B74" s="1" t="s">
        <v>1268</v>
      </c>
      <c r="C74" s="1" t="s">
        <v>1193</v>
      </c>
      <c r="E74" s="1" t="s">
        <v>1269</v>
      </c>
      <c r="F74" s="1" t="s">
        <v>1270</v>
      </c>
      <c r="G74" s="1" t="s">
        <v>1271</v>
      </c>
      <c r="H74" s="1" t="s">
        <v>570</v>
      </c>
      <c r="I74" s="1">
        <v>139</v>
      </c>
      <c r="J74" s="1">
        <v>50086046569</v>
      </c>
      <c r="K74" s="1">
        <v>9421425</v>
      </c>
      <c r="L74" s="1" t="s">
        <v>1179</v>
      </c>
      <c r="M74" s="1" t="s">
        <v>426</v>
      </c>
      <c r="N74" s="2">
        <v>35551</v>
      </c>
      <c r="O74" s="1" t="s">
        <v>96</v>
      </c>
      <c r="T74" s="1" t="s">
        <v>427</v>
      </c>
      <c r="U74" s="1" t="s">
        <v>1193</v>
      </c>
      <c r="V74" s="1" t="s">
        <v>428</v>
      </c>
      <c r="W74" s="1" t="s">
        <v>1243</v>
      </c>
      <c r="Y74" s="1">
        <v>2</v>
      </c>
      <c r="Z74" s="1" t="s">
        <v>429</v>
      </c>
      <c r="AA74" s="1" t="s">
        <v>430</v>
      </c>
      <c r="AC74" s="1">
        <v>1997</v>
      </c>
      <c r="AD74" s="1">
        <v>160.025</v>
      </c>
      <c r="AE74" s="1">
        <v>53.342</v>
      </c>
      <c r="AI74" s="1" t="s">
        <v>104</v>
      </c>
      <c r="AJ74" s="1" t="s">
        <v>104</v>
      </c>
      <c r="AL74" s="1" t="s">
        <v>785</v>
      </c>
    </row>
    <row r="75" spans="1:38" ht="12.75" outlineLevel="2">
      <c r="A75" s="1">
        <v>59</v>
      </c>
      <c r="B75" s="1" t="s">
        <v>1268</v>
      </c>
      <c r="C75" s="1" t="s">
        <v>1183</v>
      </c>
      <c r="D75" s="1">
        <v>170.66</v>
      </c>
      <c r="E75" s="1" t="s">
        <v>1269</v>
      </c>
      <c r="F75" s="1" t="s">
        <v>1270</v>
      </c>
      <c r="G75" s="1" t="s">
        <v>1271</v>
      </c>
      <c r="H75" s="1" t="s">
        <v>570</v>
      </c>
      <c r="I75" s="1">
        <v>139</v>
      </c>
      <c r="J75" s="1">
        <v>50086057910</v>
      </c>
      <c r="K75" s="1">
        <v>9614580</v>
      </c>
      <c r="L75" s="1" t="s">
        <v>1179</v>
      </c>
      <c r="M75" s="2">
        <v>35551</v>
      </c>
      <c r="N75" s="2">
        <v>36617</v>
      </c>
      <c r="O75" s="1" t="s">
        <v>96</v>
      </c>
      <c r="R75" s="1" t="s">
        <v>227</v>
      </c>
      <c r="S75" s="1" t="s">
        <v>228</v>
      </c>
      <c r="T75" s="1" t="s">
        <v>229</v>
      </c>
      <c r="U75" s="1" t="s">
        <v>1183</v>
      </c>
      <c r="V75" s="1" t="s">
        <v>230</v>
      </c>
      <c r="W75" s="1" t="s">
        <v>228</v>
      </c>
      <c r="Y75" s="1">
        <v>4</v>
      </c>
      <c r="Z75" s="1" t="s">
        <v>571</v>
      </c>
      <c r="AA75" s="1" t="s">
        <v>232</v>
      </c>
      <c r="AC75" s="1">
        <v>1997</v>
      </c>
      <c r="AD75" s="1">
        <v>533.006</v>
      </c>
      <c r="AE75" s="1">
        <v>133.252</v>
      </c>
      <c r="AF75" s="1">
        <v>170.66</v>
      </c>
      <c r="AG75" s="1">
        <v>170.66</v>
      </c>
      <c r="AH75" s="1">
        <v>0</v>
      </c>
      <c r="AI75" s="1" t="s">
        <v>104</v>
      </c>
      <c r="AJ75" s="1" t="s">
        <v>104</v>
      </c>
      <c r="AL75" s="1" t="s">
        <v>1150</v>
      </c>
    </row>
    <row r="76" spans="1:38" ht="12.75" outlineLevel="2">
      <c r="A76" s="1">
        <v>60</v>
      </c>
      <c r="B76" s="1" t="s">
        <v>1268</v>
      </c>
      <c r="C76" s="1" t="s">
        <v>1183</v>
      </c>
      <c r="D76" s="1">
        <v>110.697</v>
      </c>
      <c r="E76" s="1" t="s">
        <v>1269</v>
      </c>
      <c r="F76" s="1" t="s">
        <v>1270</v>
      </c>
      <c r="G76" s="1" t="s">
        <v>1271</v>
      </c>
      <c r="H76" s="1" t="s">
        <v>570</v>
      </c>
      <c r="I76" s="1">
        <v>139</v>
      </c>
      <c r="J76" s="1">
        <v>50086058823</v>
      </c>
      <c r="K76" s="1">
        <v>9617553</v>
      </c>
      <c r="L76" s="1" t="s">
        <v>1179</v>
      </c>
      <c r="M76" s="2">
        <v>35309</v>
      </c>
      <c r="N76" s="2">
        <v>36373</v>
      </c>
      <c r="O76" s="1" t="s">
        <v>96</v>
      </c>
      <c r="R76" s="1" t="s">
        <v>481</v>
      </c>
      <c r="S76" s="1" t="s">
        <v>482</v>
      </c>
      <c r="T76" s="1" t="s">
        <v>483</v>
      </c>
      <c r="U76" s="1" t="s">
        <v>1183</v>
      </c>
      <c r="V76" s="1" t="s">
        <v>484</v>
      </c>
      <c r="W76" s="1" t="s">
        <v>482</v>
      </c>
      <c r="Y76" s="1">
        <v>90</v>
      </c>
      <c r="Z76" s="1" t="s">
        <v>485</v>
      </c>
      <c r="AA76" s="1" t="s">
        <v>486</v>
      </c>
      <c r="AC76" s="1">
        <v>1997</v>
      </c>
      <c r="AD76" s="1">
        <v>332.202</v>
      </c>
      <c r="AE76" s="1">
        <v>83.051</v>
      </c>
      <c r="AF76" s="1">
        <v>110.697</v>
      </c>
      <c r="AG76" s="1">
        <v>110.697</v>
      </c>
      <c r="AH76" s="1">
        <v>0</v>
      </c>
      <c r="AI76" s="1" t="s">
        <v>104</v>
      </c>
      <c r="AJ76" s="1" t="s">
        <v>104</v>
      </c>
      <c r="AL76" s="1" t="s">
        <v>763</v>
      </c>
    </row>
    <row r="77" spans="1:38" ht="12.75" outlineLevel="2">
      <c r="A77" s="1">
        <v>61</v>
      </c>
      <c r="B77" s="1" t="s">
        <v>1268</v>
      </c>
      <c r="C77" s="1" t="s">
        <v>1183</v>
      </c>
      <c r="E77" s="1" t="s">
        <v>1269</v>
      </c>
      <c r="F77" s="1" t="s">
        <v>1270</v>
      </c>
      <c r="G77" s="1" t="s">
        <v>1271</v>
      </c>
      <c r="H77" s="1" t="s">
        <v>570</v>
      </c>
      <c r="I77" s="1">
        <v>139</v>
      </c>
      <c r="J77" s="1">
        <v>50086060053</v>
      </c>
      <c r="K77" s="1">
        <v>9624085</v>
      </c>
      <c r="L77" s="1" t="s">
        <v>1179</v>
      </c>
      <c r="M77" s="2">
        <v>35034</v>
      </c>
      <c r="N77" s="2">
        <v>35551</v>
      </c>
      <c r="O77" s="1" t="s">
        <v>96</v>
      </c>
      <c r="T77" s="1" t="s">
        <v>1220</v>
      </c>
      <c r="U77" s="1" t="s">
        <v>1183</v>
      </c>
      <c r="V77" s="1" t="s">
        <v>1221</v>
      </c>
      <c r="W77" s="1" t="s">
        <v>1219</v>
      </c>
      <c r="Z77" s="1" t="s">
        <v>487</v>
      </c>
      <c r="AA77" s="1" t="s">
        <v>213</v>
      </c>
      <c r="AC77" s="1">
        <v>1997</v>
      </c>
      <c r="AD77" s="1">
        <v>37.5</v>
      </c>
      <c r="AE77" s="1">
        <v>18.75</v>
      </c>
      <c r="AI77" s="1" t="s">
        <v>104</v>
      </c>
      <c r="AJ77" s="1" t="s">
        <v>104</v>
      </c>
      <c r="AL77" s="1" t="s">
        <v>786</v>
      </c>
    </row>
    <row r="78" spans="1:38" ht="12.75" outlineLevel="2">
      <c r="A78" s="1">
        <v>62</v>
      </c>
      <c r="B78" s="1" t="s">
        <v>1268</v>
      </c>
      <c r="C78" s="1" t="s">
        <v>1193</v>
      </c>
      <c r="D78" s="1">
        <v>183.149</v>
      </c>
      <c r="E78" s="1" t="s">
        <v>1269</v>
      </c>
      <c r="F78" s="1" t="s">
        <v>1270</v>
      </c>
      <c r="G78" s="1" t="s">
        <v>1271</v>
      </c>
      <c r="H78" s="1" t="s">
        <v>570</v>
      </c>
      <c r="I78" s="1">
        <v>139</v>
      </c>
      <c r="J78" s="1">
        <v>50086061767</v>
      </c>
      <c r="K78" s="1">
        <v>9631670</v>
      </c>
      <c r="L78" s="1" t="s">
        <v>1179</v>
      </c>
      <c r="M78" s="2">
        <v>35551</v>
      </c>
      <c r="N78" s="2">
        <v>36617</v>
      </c>
      <c r="O78" s="1" t="s">
        <v>96</v>
      </c>
      <c r="R78" s="1" t="s">
        <v>572</v>
      </c>
      <c r="S78" s="1" t="s">
        <v>313</v>
      </c>
      <c r="T78" s="1" t="s">
        <v>573</v>
      </c>
      <c r="U78" s="1" t="s">
        <v>1193</v>
      </c>
      <c r="V78" s="1" t="s">
        <v>574</v>
      </c>
      <c r="W78" s="1" t="s">
        <v>313</v>
      </c>
      <c r="Z78" s="1" t="s">
        <v>575</v>
      </c>
      <c r="AA78" s="1" t="s">
        <v>576</v>
      </c>
      <c r="AB78" s="1" t="s">
        <v>573</v>
      </c>
      <c r="AC78" s="1">
        <v>1997</v>
      </c>
      <c r="AD78" s="1">
        <v>556.689</v>
      </c>
      <c r="AE78" s="1">
        <v>139.172</v>
      </c>
      <c r="AF78" s="1">
        <v>183.149</v>
      </c>
      <c r="AG78" s="1">
        <v>183.149</v>
      </c>
      <c r="AH78" s="1">
        <v>0</v>
      </c>
      <c r="AI78" s="1" t="s">
        <v>104</v>
      </c>
      <c r="AJ78" s="1" t="s">
        <v>104</v>
      </c>
      <c r="AL78" s="1" t="s">
        <v>143</v>
      </c>
    </row>
    <row r="79" spans="1:38" ht="12.75" outlineLevel="2">
      <c r="A79" s="1">
        <v>63</v>
      </c>
      <c r="B79" s="1" t="s">
        <v>1268</v>
      </c>
      <c r="C79" s="1" t="s">
        <v>1193</v>
      </c>
      <c r="D79" s="1">
        <v>113.566</v>
      </c>
      <c r="E79" s="1" t="s">
        <v>1269</v>
      </c>
      <c r="F79" s="1" t="s">
        <v>1270</v>
      </c>
      <c r="G79" s="1" t="s">
        <v>1271</v>
      </c>
      <c r="H79" s="1" t="s">
        <v>570</v>
      </c>
      <c r="I79" s="1">
        <v>139</v>
      </c>
      <c r="J79" s="1">
        <v>50086062080</v>
      </c>
      <c r="K79" s="1">
        <v>9632714</v>
      </c>
      <c r="L79" s="1" t="s">
        <v>1179</v>
      </c>
      <c r="M79" s="2">
        <v>35309</v>
      </c>
      <c r="N79" s="2">
        <v>36373</v>
      </c>
      <c r="O79" s="1" t="s">
        <v>96</v>
      </c>
      <c r="R79" s="1" t="s">
        <v>381</v>
      </c>
      <c r="S79" s="1" t="s">
        <v>98</v>
      </c>
      <c r="T79" s="1" t="s">
        <v>382</v>
      </c>
      <c r="U79" s="1" t="s">
        <v>1193</v>
      </c>
      <c r="V79" s="1" t="s">
        <v>363</v>
      </c>
      <c r="W79" s="1" t="s">
        <v>98</v>
      </c>
      <c r="Y79" s="1">
        <v>8</v>
      </c>
      <c r="Z79" s="1" t="s">
        <v>488</v>
      </c>
      <c r="AA79" s="1" t="s">
        <v>489</v>
      </c>
      <c r="AC79" s="1">
        <v>1997</v>
      </c>
      <c r="AD79" s="1">
        <v>337.705</v>
      </c>
      <c r="AE79" s="1">
        <v>84.426</v>
      </c>
      <c r="AF79" s="1">
        <v>113.566</v>
      </c>
      <c r="AG79" s="1">
        <v>113.566</v>
      </c>
      <c r="AH79" s="1">
        <v>0</v>
      </c>
      <c r="AI79" s="1" t="s">
        <v>104</v>
      </c>
      <c r="AJ79" s="1" t="s">
        <v>104</v>
      </c>
      <c r="AL79" s="1" t="s">
        <v>763</v>
      </c>
    </row>
    <row r="80" spans="1:38" ht="12.75" outlineLevel="2">
      <c r="A80" s="1">
        <v>64</v>
      </c>
      <c r="B80" s="1" t="s">
        <v>1268</v>
      </c>
      <c r="C80" s="1" t="s">
        <v>1193</v>
      </c>
      <c r="E80" s="1" t="s">
        <v>1269</v>
      </c>
      <c r="F80" s="1" t="s">
        <v>1270</v>
      </c>
      <c r="G80" s="1" t="s">
        <v>1271</v>
      </c>
      <c r="H80" s="1" t="s">
        <v>570</v>
      </c>
      <c r="I80" s="1">
        <v>139</v>
      </c>
      <c r="J80" s="1">
        <v>50086062978</v>
      </c>
      <c r="K80" s="1">
        <v>9696020</v>
      </c>
      <c r="L80" s="1" t="s">
        <v>1179</v>
      </c>
      <c r="M80" s="2">
        <v>34759</v>
      </c>
      <c r="N80" s="2">
        <v>35643</v>
      </c>
      <c r="O80" s="1" t="s">
        <v>96</v>
      </c>
      <c r="R80" s="1" t="s">
        <v>431</v>
      </c>
      <c r="S80" s="1" t="s">
        <v>1219</v>
      </c>
      <c r="T80" s="1" t="s">
        <v>432</v>
      </c>
      <c r="U80" s="1" t="s">
        <v>1193</v>
      </c>
      <c r="V80" s="1" t="s">
        <v>433</v>
      </c>
      <c r="W80" s="1" t="s">
        <v>1219</v>
      </c>
      <c r="Y80" s="1">
        <v>22</v>
      </c>
      <c r="Z80" s="1" t="s">
        <v>191</v>
      </c>
      <c r="AA80" s="1" t="s">
        <v>434</v>
      </c>
      <c r="AC80" s="1">
        <v>1997</v>
      </c>
      <c r="AD80" s="1">
        <v>186.339</v>
      </c>
      <c r="AE80" s="1">
        <v>62.113</v>
      </c>
      <c r="AI80" s="1" t="s">
        <v>104</v>
      </c>
      <c r="AJ80" s="1" t="s">
        <v>104</v>
      </c>
      <c r="AL80" s="1" t="s">
        <v>787</v>
      </c>
    </row>
    <row r="81" spans="1:38" ht="12.75" outlineLevel="2">
      <c r="A81" s="1">
        <v>65</v>
      </c>
      <c r="B81" s="1" t="s">
        <v>1268</v>
      </c>
      <c r="C81" s="1" t="s">
        <v>1193</v>
      </c>
      <c r="E81" s="1" t="s">
        <v>1269</v>
      </c>
      <c r="F81" s="1" t="s">
        <v>1270</v>
      </c>
      <c r="G81" s="1" t="s">
        <v>1271</v>
      </c>
      <c r="H81" s="1" t="s">
        <v>570</v>
      </c>
      <c r="I81" s="1">
        <v>139</v>
      </c>
      <c r="J81" s="1">
        <v>50086062982</v>
      </c>
      <c r="K81" s="1">
        <v>9696025</v>
      </c>
      <c r="L81" s="1" t="s">
        <v>1179</v>
      </c>
      <c r="M81" s="2">
        <v>34790</v>
      </c>
      <c r="N81" s="2">
        <v>35339</v>
      </c>
      <c r="O81" s="1" t="s">
        <v>96</v>
      </c>
      <c r="T81" s="1" t="s">
        <v>432</v>
      </c>
      <c r="U81" s="1" t="s">
        <v>1193</v>
      </c>
      <c r="V81" s="1" t="s">
        <v>433</v>
      </c>
      <c r="W81" s="1" t="s">
        <v>1219</v>
      </c>
      <c r="Z81" s="1" t="s">
        <v>191</v>
      </c>
      <c r="AA81" s="1" t="s">
        <v>434</v>
      </c>
      <c r="AC81" s="1">
        <v>1997</v>
      </c>
      <c r="AD81" s="1">
        <v>33.698</v>
      </c>
      <c r="AE81" s="1">
        <v>11.233</v>
      </c>
      <c r="AI81" s="1" t="s">
        <v>104</v>
      </c>
      <c r="AJ81" s="1" t="s">
        <v>104</v>
      </c>
      <c r="AL81" s="1" t="s">
        <v>788</v>
      </c>
    </row>
    <row r="82" spans="1:38" ht="12.75" outlineLevel="2">
      <c r="A82" s="1">
        <v>66</v>
      </c>
      <c r="B82" s="1" t="s">
        <v>1268</v>
      </c>
      <c r="C82" s="1" t="s">
        <v>1183</v>
      </c>
      <c r="D82" s="1">
        <v>110</v>
      </c>
      <c r="E82" s="1" t="s">
        <v>1269</v>
      </c>
      <c r="F82" s="1" t="s">
        <v>1270</v>
      </c>
      <c r="G82" s="1" t="s">
        <v>210</v>
      </c>
      <c r="H82" s="1" t="s">
        <v>577</v>
      </c>
      <c r="I82" s="1">
        <v>156</v>
      </c>
      <c r="J82" s="1">
        <v>50087040040</v>
      </c>
      <c r="K82" s="1">
        <v>9350370</v>
      </c>
      <c r="L82" s="1" t="s">
        <v>1179</v>
      </c>
      <c r="M82" s="2">
        <v>34213</v>
      </c>
      <c r="N82" s="2">
        <v>35462</v>
      </c>
      <c r="O82" s="1" t="s">
        <v>96</v>
      </c>
      <c r="R82" s="1" t="s">
        <v>227</v>
      </c>
      <c r="S82" s="1" t="s">
        <v>228</v>
      </c>
      <c r="T82" s="1" t="s">
        <v>229</v>
      </c>
      <c r="U82" s="1" t="s">
        <v>1183</v>
      </c>
      <c r="V82" s="1" t="s">
        <v>230</v>
      </c>
      <c r="W82" s="1" t="s">
        <v>228</v>
      </c>
      <c r="Y82" s="1">
        <v>4</v>
      </c>
      <c r="Z82" s="1" t="s">
        <v>231</v>
      </c>
      <c r="AA82" s="1" t="s">
        <v>232</v>
      </c>
      <c r="AC82" s="1">
        <v>1997</v>
      </c>
      <c r="AD82" s="1">
        <v>500</v>
      </c>
      <c r="AE82" s="1">
        <v>100</v>
      </c>
      <c r="AF82" s="1">
        <v>110</v>
      </c>
      <c r="AG82" s="1">
        <v>110</v>
      </c>
      <c r="AH82" s="1">
        <v>0</v>
      </c>
      <c r="AI82" s="1" t="s">
        <v>104</v>
      </c>
      <c r="AJ82" s="1" t="s">
        <v>104</v>
      </c>
      <c r="AL82" s="1" t="s">
        <v>777</v>
      </c>
    </row>
    <row r="83" spans="1:38" ht="12.75" outlineLevel="2">
      <c r="A83" s="1">
        <v>67</v>
      </c>
      <c r="B83" s="1" t="s">
        <v>1268</v>
      </c>
      <c r="C83" s="1" t="s">
        <v>1183</v>
      </c>
      <c r="D83" s="1">
        <v>90.313</v>
      </c>
      <c r="E83" s="1" t="s">
        <v>1269</v>
      </c>
      <c r="F83" s="1" t="s">
        <v>1270</v>
      </c>
      <c r="G83" s="1" t="s">
        <v>210</v>
      </c>
      <c r="H83" s="1" t="s">
        <v>577</v>
      </c>
      <c r="I83" s="1">
        <v>156</v>
      </c>
      <c r="J83" s="1">
        <v>50087047667</v>
      </c>
      <c r="K83" s="1">
        <v>9457236</v>
      </c>
      <c r="L83" s="1" t="s">
        <v>1179</v>
      </c>
      <c r="M83" s="2">
        <v>34578</v>
      </c>
      <c r="N83" s="2">
        <v>35977</v>
      </c>
      <c r="O83" s="1" t="s">
        <v>96</v>
      </c>
      <c r="R83" s="1" t="s">
        <v>1218</v>
      </c>
      <c r="S83" s="1" t="s">
        <v>1219</v>
      </c>
      <c r="T83" s="1" t="s">
        <v>1220</v>
      </c>
      <c r="U83" s="1" t="s">
        <v>1183</v>
      </c>
      <c r="V83" s="1" t="s">
        <v>1221</v>
      </c>
      <c r="W83" s="1" t="s">
        <v>1219</v>
      </c>
      <c r="Y83" s="1">
        <v>41</v>
      </c>
      <c r="Z83" s="1" t="s">
        <v>331</v>
      </c>
      <c r="AA83" s="1" t="s">
        <v>213</v>
      </c>
      <c r="AC83" s="1">
        <v>1997</v>
      </c>
      <c r="AD83" s="1">
        <v>275</v>
      </c>
      <c r="AE83" s="1">
        <v>55</v>
      </c>
      <c r="AF83" s="1">
        <v>90.313</v>
      </c>
      <c r="AG83" s="1">
        <v>90.313</v>
      </c>
      <c r="AH83" s="1">
        <v>0</v>
      </c>
      <c r="AI83" s="1" t="s">
        <v>104</v>
      </c>
      <c r="AJ83" s="1" t="s">
        <v>104</v>
      </c>
      <c r="AL83" s="1" t="s">
        <v>122</v>
      </c>
    </row>
    <row r="84" spans="1:38" ht="12.75" outlineLevel="2">
      <c r="A84" s="1">
        <v>68</v>
      </c>
      <c r="B84" s="1" t="s">
        <v>1268</v>
      </c>
      <c r="C84" s="1" t="s">
        <v>1183</v>
      </c>
      <c r="D84" s="1">
        <v>18</v>
      </c>
      <c r="E84" s="1" t="s">
        <v>1269</v>
      </c>
      <c r="F84" s="1" t="s">
        <v>1270</v>
      </c>
      <c r="G84" s="1" t="s">
        <v>210</v>
      </c>
      <c r="H84" s="1" t="s">
        <v>577</v>
      </c>
      <c r="I84" s="1">
        <v>156</v>
      </c>
      <c r="J84" s="1">
        <v>50087063929</v>
      </c>
      <c r="K84" s="1">
        <v>9702882</v>
      </c>
      <c r="L84" s="1" t="s">
        <v>1179</v>
      </c>
      <c r="M84" s="2">
        <v>35674</v>
      </c>
      <c r="N84" s="2">
        <v>36192</v>
      </c>
      <c r="O84" s="1" t="s">
        <v>96</v>
      </c>
      <c r="R84" s="1" t="s">
        <v>187</v>
      </c>
      <c r="S84" s="1" t="s">
        <v>188</v>
      </c>
      <c r="T84" s="1" t="s">
        <v>189</v>
      </c>
      <c r="U84" s="1" t="s">
        <v>1183</v>
      </c>
      <c r="V84" s="1" t="s">
        <v>190</v>
      </c>
      <c r="W84" s="1" t="s">
        <v>188</v>
      </c>
      <c r="Y84" s="1">
        <v>90</v>
      </c>
      <c r="Z84" s="1" t="s">
        <v>578</v>
      </c>
      <c r="AA84" s="1" t="s">
        <v>579</v>
      </c>
      <c r="AC84" s="1">
        <v>1997</v>
      </c>
      <c r="AD84" s="1">
        <v>18</v>
      </c>
      <c r="AE84" s="1">
        <v>6</v>
      </c>
      <c r="AF84" s="1">
        <v>18</v>
      </c>
      <c r="AG84" s="1">
        <v>18</v>
      </c>
      <c r="AH84" s="1">
        <v>0</v>
      </c>
      <c r="AI84" s="1" t="s">
        <v>104</v>
      </c>
      <c r="AJ84" s="1" t="s">
        <v>104</v>
      </c>
      <c r="AL84" s="1" t="s">
        <v>764</v>
      </c>
    </row>
    <row r="85" spans="1:38" ht="12.75" outlineLevel="2">
      <c r="A85" s="1">
        <v>69</v>
      </c>
      <c r="B85" s="1" t="s">
        <v>1268</v>
      </c>
      <c r="C85" s="1" t="s">
        <v>1193</v>
      </c>
      <c r="D85" s="1">
        <v>59.868</v>
      </c>
      <c r="E85" s="1" t="s">
        <v>1269</v>
      </c>
      <c r="F85" s="1" t="s">
        <v>1270</v>
      </c>
      <c r="G85" s="1" t="s">
        <v>210</v>
      </c>
      <c r="H85" s="1" t="s">
        <v>577</v>
      </c>
      <c r="I85" s="1">
        <v>156</v>
      </c>
      <c r="J85" s="1">
        <v>50087063994</v>
      </c>
      <c r="K85" s="1">
        <v>9703299</v>
      </c>
      <c r="L85" s="1" t="s">
        <v>1179</v>
      </c>
      <c r="M85" s="2">
        <v>35674</v>
      </c>
      <c r="N85" s="2">
        <v>37104</v>
      </c>
      <c r="O85" s="1" t="s">
        <v>96</v>
      </c>
      <c r="R85" s="1" t="s">
        <v>580</v>
      </c>
      <c r="S85" s="1" t="s">
        <v>1243</v>
      </c>
      <c r="T85" s="1" t="s">
        <v>427</v>
      </c>
      <c r="U85" s="1" t="s">
        <v>1193</v>
      </c>
      <c r="V85" s="1" t="s">
        <v>428</v>
      </c>
      <c r="W85" s="1" t="s">
        <v>1243</v>
      </c>
      <c r="Y85" s="1">
        <v>19</v>
      </c>
      <c r="Z85" s="1" t="s">
        <v>581</v>
      </c>
      <c r="AA85" s="1" t="s">
        <v>430</v>
      </c>
      <c r="AC85" s="1">
        <v>1997</v>
      </c>
      <c r="AD85" s="1">
        <v>309.651</v>
      </c>
      <c r="AE85" s="1">
        <v>61.93</v>
      </c>
      <c r="AF85" s="1">
        <v>59.868</v>
      </c>
      <c r="AG85" s="1">
        <v>59.868</v>
      </c>
      <c r="AH85" s="1">
        <v>0</v>
      </c>
      <c r="AI85" s="1" t="s">
        <v>104</v>
      </c>
      <c r="AJ85" s="1" t="s">
        <v>104</v>
      </c>
      <c r="AL85" s="1" t="s">
        <v>145</v>
      </c>
    </row>
    <row r="86" spans="1:38" ht="12.75" outlineLevel="2">
      <c r="A86" s="1">
        <v>70</v>
      </c>
      <c r="B86" s="1" t="s">
        <v>1268</v>
      </c>
      <c r="C86" s="1" t="s">
        <v>1183</v>
      </c>
      <c r="D86" s="1">
        <v>59.407</v>
      </c>
      <c r="E86" s="1" t="s">
        <v>1269</v>
      </c>
      <c r="F86" s="1" t="s">
        <v>1270</v>
      </c>
      <c r="G86" s="1" t="s">
        <v>210</v>
      </c>
      <c r="H86" s="1" t="s">
        <v>577</v>
      </c>
      <c r="I86" s="1">
        <v>156</v>
      </c>
      <c r="J86" s="1">
        <v>50087065314</v>
      </c>
      <c r="K86" s="1">
        <v>9707652</v>
      </c>
      <c r="L86" s="1" t="s">
        <v>1179</v>
      </c>
      <c r="M86" s="2">
        <v>35674</v>
      </c>
      <c r="N86" s="2">
        <v>36008</v>
      </c>
      <c r="O86" s="1" t="s">
        <v>96</v>
      </c>
      <c r="R86" s="1" t="s">
        <v>582</v>
      </c>
      <c r="S86" s="1" t="s">
        <v>1204</v>
      </c>
      <c r="T86" s="1" t="s">
        <v>583</v>
      </c>
      <c r="U86" s="1" t="s">
        <v>1183</v>
      </c>
      <c r="V86" s="1" t="s">
        <v>584</v>
      </c>
      <c r="W86" s="1" t="s">
        <v>1204</v>
      </c>
      <c r="Y86" s="1">
        <v>5</v>
      </c>
      <c r="Z86" s="1" t="s">
        <v>585</v>
      </c>
      <c r="AA86" s="1" t="s">
        <v>586</v>
      </c>
      <c r="AC86" s="1">
        <v>1997</v>
      </c>
      <c r="AD86" s="1">
        <v>59.407</v>
      </c>
      <c r="AE86" s="1">
        <v>29.704</v>
      </c>
      <c r="AF86" s="1">
        <v>59.407</v>
      </c>
      <c r="AG86" s="1">
        <v>59.407</v>
      </c>
      <c r="AH86" s="1">
        <v>0</v>
      </c>
      <c r="AI86" s="1" t="s">
        <v>104</v>
      </c>
      <c r="AJ86" s="1" t="s">
        <v>104</v>
      </c>
      <c r="AL86" s="1" t="s">
        <v>779</v>
      </c>
    </row>
    <row r="87" spans="1:38" ht="12.75" outlineLevel="2">
      <c r="A87" s="1">
        <v>71</v>
      </c>
      <c r="B87" s="1" t="s">
        <v>1268</v>
      </c>
      <c r="C87" s="1" t="s">
        <v>1183</v>
      </c>
      <c r="D87" s="1">
        <v>75</v>
      </c>
      <c r="E87" s="1" t="s">
        <v>1269</v>
      </c>
      <c r="F87" s="1" t="s">
        <v>1270</v>
      </c>
      <c r="G87" s="1" t="s">
        <v>210</v>
      </c>
      <c r="H87" s="1" t="s">
        <v>577</v>
      </c>
      <c r="I87" s="1">
        <v>156</v>
      </c>
      <c r="J87" s="1">
        <v>50087071030</v>
      </c>
      <c r="K87" s="1">
        <v>9753082</v>
      </c>
      <c r="L87" s="1" t="s">
        <v>1179</v>
      </c>
      <c r="M87" s="2">
        <v>35796</v>
      </c>
      <c r="N87" s="2">
        <v>36678</v>
      </c>
      <c r="O87" s="1" t="s">
        <v>96</v>
      </c>
      <c r="R87" s="1" t="s">
        <v>587</v>
      </c>
      <c r="S87" s="1" t="s">
        <v>1243</v>
      </c>
      <c r="T87" s="1" t="s">
        <v>588</v>
      </c>
      <c r="U87" s="1" t="s">
        <v>1183</v>
      </c>
      <c r="V87" s="1" t="s">
        <v>589</v>
      </c>
      <c r="W87" s="1" t="s">
        <v>1243</v>
      </c>
      <c r="Y87" s="1">
        <v>9</v>
      </c>
      <c r="Z87" s="1" t="s">
        <v>590</v>
      </c>
      <c r="AA87" s="1" t="s">
        <v>591</v>
      </c>
      <c r="AC87" s="1">
        <v>1997</v>
      </c>
      <c r="AD87" s="1">
        <v>75</v>
      </c>
      <c r="AE87" s="1">
        <v>25</v>
      </c>
      <c r="AF87" s="1">
        <v>75</v>
      </c>
      <c r="AG87" s="1">
        <v>75</v>
      </c>
      <c r="AH87" s="1">
        <v>0</v>
      </c>
      <c r="AI87" s="1" t="s">
        <v>104</v>
      </c>
      <c r="AJ87" s="1" t="s">
        <v>104</v>
      </c>
      <c r="AL87" s="1" t="s">
        <v>123</v>
      </c>
    </row>
    <row r="88" spans="2:14" ht="12.75" outlineLevel="1">
      <c r="B88" s="5" t="s">
        <v>112</v>
      </c>
      <c r="D88" s="1">
        <f>SUBTOTAL(9,D71:D87)</f>
        <v>1857.5989999999997</v>
      </c>
      <c r="M88" s="2"/>
      <c r="N88" s="2"/>
    </row>
    <row r="89" spans="2:14" ht="12.75">
      <c r="B89" s="5" t="s">
        <v>1103</v>
      </c>
      <c r="D89" s="1">
        <f>SUBTOTAL(9,D11:D87)</f>
        <v>12692.727000000003</v>
      </c>
      <c r="M89" s="2"/>
      <c r="N89" s="2"/>
    </row>
    <row r="166" spans="2:4" ht="12.75">
      <c r="B166" s="6" t="s">
        <v>106</v>
      </c>
      <c r="C166" s="7"/>
      <c r="D166" s="9">
        <v>3612.093</v>
      </c>
    </row>
    <row r="167" ht="12.75">
      <c r="D167" s="9"/>
    </row>
    <row r="168" ht="12.75">
      <c r="D168" s="9"/>
    </row>
    <row r="169" spans="2:4" ht="12.75">
      <c r="B169" s="6" t="s">
        <v>109</v>
      </c>
      <c r="C169" s="7"/>
      <c r="D169" s="9">
        <v>5625.167999999998</v>
      </c>
    </row>
    <row r="170" spans="2:4" ht="12.75">
      <c r="B170" s="6" t="s">
        <v>110</v>
      </c>
      <c r="C170" s="7"/>
      <c r="D170" s="9">
        <v>203.86699999999996</v>
      </c>
    </row>
    <row r="171" spans="2:4" ht="12.75">
      <c r="B171" s="6" t="s">
        <v>111</v>
      </c>
      <c r="C171" s="7"/>
      <c r="D171" s="9">
        <v>1394</v>
      </c>
    </row>
    <row r="172" spans="2:4" ht="12.75">
      <c r="B172" s="6" t="s">
        <v>112</v>
      </c>
      <c r="C172" s="7"/>
      <c r="D172" s="9">
        <v>1857.5989999999997</v>
      </c>
    </row>
  </sheetData>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AL172"/>
  <sheetViews>
    <sheetView workbookViewId="0" topLeftCell="A151">
      <selection activeCell="D166" sqref="D166:D172"/>
    </sheetView>
  </sheetViews>
  <sheetFormatPr defaultColWidth="9.140625" defaultRowHeight="12.75" outlineLevelRow="2"/>
  <cols>
    <col min="1" max="1" width="4.421875" style="1" customWidth="1"/>
    <col min="2" max="2" width="30.8515625" style="1" customWidth="1"/>
    <col min="3" max="3" width="18.28125" style="1" customWidth="1"/>
    <col min="4" max="4" width="9.140625" style="1" customWidth="1"/>
    <col min="5" max="5" width="41.00390625" style="1" customWidth="1"/>
    <col min="6" max="6" width="32.140625" style="1" customWidth="1"/>
    <col min="7" max="19" width="9.140625" style="1" customWidth="1"/>
    <col min="20" max="20" width="29.00390625" style="1" customWidth="1"/>
    <col min="21" max="21" width="18.28125" style="1" customWidth="1"/>
    <col min="22" max="22" width="17.28125" style="1" customWidth="1"/>
    <col min="23" max="37" width="9.140625" style="1" customWidth="1"/>
    <col min="38" max="38" width="109.421875" style="1" customWidth="1"/>
    <col min="39" max="16384" width="9.140625" style="1" customWidth="1"/>
  </cols>
  <sheetData>
    <row r="1" ht="12.75">
      <c r="A1" s="1" t="s">
        <v>20</v>
      </c>
    </row>
    <row r="2" spans="1:2" ht="12.75">
      <c r="A2" s="1" t="s">
        <v>21</v>
      </c>
      <c r="B2" s="1">
        <v>1996</v>
      </c>
    </row>
    <row r="3" ht="12.75">
      <c r="A3" s="1" t="s">
        <v>22</v>
      </c>
    </row>
    <row r="4" ht="12.75">
      <c r="A4" s="1" t="s">
        <v>23</v>
      </c>
    </row>
    <row r="5" ht="12.75">
      <c r="A5" s="1" t="s">
        <v>24</v>
      </c>
    </row>
    <row r="6" ht="12.75">
      <c r="A6" s="1" t="s">
        <v>25</v>
      </c>
    </row>
    <row r="7" ht="12.75">
      <c r="A7" s="1" t="s">
        <v>26</v>
      </c>
    </row>
    <row r="8" spans="1:2" ht="12.75">
      <c r="A8" s="1" t="s">
        <v>27</v>
      </c>
      <c r="B8" s="1" t="s">
        <v>28</v>
      </c>
    </row>
    <row r="10" spans="1:37" ht="12.75">
      <c r="A10" s="1" t="s">
        <v>29</v>
      </c>
      <c r="B10" s="1" t="s">
        <v>30</v>
      </c>
      <c r="C10" s="1" t="s">
        <v>44</v>
      </c>
      <c r="D10" s="1" t="s">
        <v>53</v>
      </c>
      <c r="E10" s="1" t="s">
        <v>30</v>
      </c>
      <c r="F10" s="1" t="s">
        <v>30</v>
      </c>
      <c r="G10" s="1" t="s">
        <v>30</v>
      </c>
      <c r="H10" s="1" t="s">
        <v>31</v>
      </c>
      <c r="I10" s="1" t="s">
        <v>32</v>
      </c>
      <c r="J10" s="1" t="s">
        <v>33</v>
      </c>
      <c r="K10" s="1" t="s">
        <v>34</v>
      </c>
      <c r="L10" s="1" t="s">
        <v>35</v>
      </c>
      <c r="M10" s="1" t="s">
        <v>36</v>
      </c>
      <c r="N10" s="1" t="s">
        <v>37</v>
      </c>
      <c r="O10" s="1" t="s">
        <v>38</v>
      </c>
      <c r="P10" s="1" t="s">
        <v>39</v>
      </c>
      <c r="Q10" s="1" t="s">
        <v>40</v>
      </c>
      <c r="R10" s="1" t="s">
        <v>41</v>
      </c>
      <c r="S10" s="1" t="s">
        <v>42</v>
      </c>
      <c r="T10" s="1" t="s">
        <v>43</v>
      </c>
      <c r="U10" s="1" t="s">
        <v>44</v>
      </c>
      <c r="V10" s="1" t="s">
        <v>44</v>
      </c>
      <c r="W10" s="1" t="s">
        <v>45</v>
      </c>
      <c r="X10" s="1" t="s">
        <v>46</v>
      </c>
      <c r="Y10" s="1" t="s">
        <v>44</v>
      </c>
      <c r="Z10" s="1" t="s">
        <v>47</v>
      </c>
      <c r="AA10" s="1" t="s">
        <v>48</v>
      </c>
      <c r="AB10" s="1" t="s">
        <v>44</v>
      </c>
      <c r="AC10" s="1" t="s">
        <v>49</v>
      </c>
      <c r="AD10" s="1" t="s">
        <v>50</v>
      </c>
      <c r="AE10" s="1" t="s">
        <v>51</v>
      </c>
      <c r="AF10" s="1" t="s">
        <v>52</v>
      </c>
      <c r="AG10" s="1" t="s">
        <v>53</v>
      </c>
      <c r="AH10" s="1" t="s">
        <v>54</v>
      </c>
      <c r="AI10" s="1" t="s">
        <v>55</v>
      </c>
      <c r="AJ10" s="1" t="s">
        <v>56</v>
      </c>
      <c r="AK10" s="1" t="s">
        <v>33</v>
      </c>
    </row>
    <row r="11" spans="1:38" ht="12.75" outlineLevel="2">
      <c r="A11" s="1" t="s">
        <v>57</v>
      </c>
      <c r="B11" s="1" t="s">
        <v>58</v>
      </c>
      <c r="C11" s="1" t="s">
        <v>74</v>
      </c>
      <c r="D11" s="1" t="s">
        <v>84</v>
      </c>
      <c r="E11" s="1" t="s">
        <v>59</v>
      </c>
      <c r="F11" s="1" t="s">
        <v>60</v>
      </c>
      <c r="G11" s="1" t="s">
        <v>61</v>
      </c>
      <c r="H11" s="1" t="s">
        <v>62</v>
      </c>
      <c r="I11" s="1" t="s">
        <v>63</v>
      </c>
      <c r="J11" s="1" t="s">
        <v>64</v>
      </c>
      <c r="K11" s="1" t="s">
        <v>57</v>
      </c>
      <c r="L11" s="1" t="s">
        <v>65</v>
      </c>
      <c r="M11" s="1" t="s">
        <v>66</v>
      </c>
      <c r="N11" s="1" t="s">
        <v>67</v>
      </c>
      <c r="O11" s="1" t="s">
        <v>68</v>
      </c>
      <c r="P11" s="1" t="s">
        <v>69</v>
      </c>
      <c r="Q11" s="1" t="s">
        <v>70</v>
      </c>
      <c r="R11" s="1" t="s">
        <v>71</v>
      </c>
      <c r="S11" s="1" t="s">
        <v>72</v>
      </c>
      <c r="T11" s="1" t="s">
        <v>73</v>
      </c>
      <c r="U11" s="1" t="s">
        <v>74</v>
      </c>
      <c r="V11" s="1" t="s">
        <v>75</v>
      </c>
      <c r="W11" s="1" t="s">
        <v>72</v>
      </c>
      <c r="X11" s="1" t="s">
        <v>76</v>
      </c>
      <c r="Y11" s="1" t="s">
        <v>77</v>
      </c>
      <c r="Z11" s="1" t="s">
        <v>78</v>
      </c>
      <c r="AA11" s="1" t="s">
        <v>79</v>
      </c>
      <c r="AB11" s="1" t="s">
        <v>80</v>
      </c>
      <c r="AC11" s="1" t="s">
        <v>81</v>
      </c>
      <c r="AD11" s="1" t="s">
        <v>82</v>
      </c>
      <c r="AE11" s="1" t="s">
        <v>83</v>
      </c>
      <c r="AF11" s="1" t="s">
        <v>84</v>
      </c>
      <c r="AG11" s="1" t="s">
        <v>84</v>
      </c>
      <c r="AH11" s="1" t="s">
        <v>84</v>
      </c>
      <c r="AI11" s="1" t="s">
        <v>85</v>
      </c>
      <c r="AJ11" s="1" t="s">
        <v>86</v>
      </c>
      <c r="AK11" s="1" t="s">
        <v>87</v>
      </c>
      <c r="AL11" s="1" t="s">
        <v>88</v>
      </c>
    </row>
    <row r="12" spans="2:4" ht="12.75" outlineLevel="1">
      <c r="B12" s="4" t="s">
        <v>105</v>
      </c>
      <c r="D12" s="1">
        <f>SUBTOTAL(9,D11:D11)</f>
        <v>0</v>
      </c>
    </row>
    <row r="13" spans="1:38" ht="12.75" outlineLevel="2">
      <c r="A13" s="1">
        <v>1</v>
      </c>
      <c r="B13" s="1" t="s">
        <v>89</v>
      </c>
      <c r="C13" s="1" t="s">
        <v>100</v>
      </c>
      <c r="E13" s="1" t="s">
        <v>90</v>
      </c>
      <c r="F13" s="1" t="s">
        <v>91</v>
      </c>
      <c r="G13" s="1" t="s">
        <v>92</v>
      </c>
      <c r="H13" s="1" t="s">
        <v>446</v>
      </c>
      <c r="I13" s="1">
        <v>231</v>
      </c>
      <c r="J13" s="1">
        <v>70133000923</v>
      </c>
      <c r="K13" s="1" t="s">
        <v>94</v>
      </c>
      <c r="L13" s="1" t="s">
        <v>95</v>
      </c>
      <c r="M13" s="2">
        <v>34029</v>
      </c>
      <c r="N13" s="2">
        <v>35096</v>
      </c>
      <c r="O13" s="1" t="s">
        <v>96</v>
      </c>
      <c r="R13" s="1" t="s">
        <v>97</v>
      </c>
      <c r="S13" s="1" t="s">
        <v>98</v>
      </c>
      <c r="T13" s="1" t="s">
        <v>99</v>
      </c>
      <c r="U13" s="1" t="s">
        <v>100</v>
      </c>
      <c r="V13" s="1" t="s">
        <v>101</v>
      </c>
      <c r="W13" s="1" t="s">
        <v>98</v>
      </c>
      <c r="Y13" s="1">
        <v>10</v>
      </c>
      <c r="Z13" s="1" t="s">
        <v>102</v>
      </c>
      <c r="AA13" s="1" t="s">
        <v>103</v>
      </c>
      <c r="AC13" s="1">
        <v>1996</v>
      </c>
      <c r="AD13" s="1">
        <v>1999.007</v>
      </c>
      <c r="AE13" s="1">
        <v>499.752</v>
      </c>
      <c r="AI13" s="1" t="s">
        <v>104</v>
      </c>
      <c r="AJ13" s="1" t="s">
        <v>104</v>
      </c>
      <c r="AL13" s="1" t="s">
        <v>789</v>
      </c>
    </row>
    <row r="14" spans="2:14" ht="12.75" outlineLevel="1">
      <c r="B14" s="5" t="s">
        <v>106</v>
      </c>
      <c r="D14" s="1">
        <f>SUBTOTAL(9,D13:D13)</f>
        <v>0</v>
      </c>
      <c r="M14" s="2"/>
      <c r="N14" s="2"/>
    </row>
    <row r="15" spans="1:38" ht="12.75" outlineLevel="2">
      <c r="A15" s="1">
        <v>2</v>
      </c>
      <c r="B15" s="1" t="s">
        <v>1173</v>
      </c>
      <c r="C15" s="1" t="s">
        <v>1250</v>
      </c>
      <c r="D15" s="1">
        <v>3</v>
      </c>
      <c r="E15" s="1" t="s">
        <v>1174</v>
      </c>
      <c r="F15" s="1" t="s">
        <v>234</v>
      </c>
      <c r="G15" s="1" t="s">
        <v>235</v>
      </c>
      <c r="H15" s="1" t="s">
        <v>447</v>
      </c>
      <c r="I15" s="1">
        <v>1804</v>
      </c>
      <c r="J15" s="1">
        <v>20007085403</v>
      </c>
      <c r="K15" s="1" t="s">
        <v>448</v>
      </c>
      <c r="L15" s="1" t="s">
        <v>1179</v>
      </c>
      <c r="M15" s="2">
        <v>35278</v>
      </c>
      <c r="N15" s="2">
        <v>35643</v>
      </c>
      <c r="O15" s="1" t="s">
        <v>96</v>
      </c>
      <c r="R15" s="1" t="s">
        <v>238</v>
      </c>
      <c r="S15" s="1" t="s">
        <v>1204</v>
      </c>
      <c r="T15" s="1" t="s">
        <v>239</v>
      </c>
      <c r="U15" s="1" t="s">
        <v>1250</v>
      </c>
      <c r="V15" s="1" t="s">
        <v>1203</v>
      </c>
      <c r="W15" s="1" t="s">
        <v>1204</v>
      </c>
      <c r="Y15" s="1">
        <v>90</v>
      </c>
      <c r="Z15" s="1" t="s">
        <v>449</v>
      </c>
      <c r="AC15" s="1">
        <v>1996</v>
      </c>
      <c r="AE15" s="1">
        <v>1.5</v>
      </c>
      <c r="AF15" s="1">
        <v>3</v>
      </c>
      <c r="AG15" s="1">
        <v>3</v>
      </c>
      <c r="AH15" s="1">
        <v>0</v>
      </c>
      <c r="AI15" s="1" t="s">
        <v>104</v>
      </c>
      <c r="AJ15" s="1" t="s">
        <v>104</v>
      </c>
      <c r="AL15" s="1" t="s">
        <v>780</v>
      </c>
    </row>
    <row r="16" spans="1:38" ht="12.75" outlineLevel="2">
      <c r="A16" s="1">
        <v>3</v>
      </c>
      <c r="B16" s="1" t="s">
        <v>1173</v>
      </c>
      <c r="C16" s="1" t="s">
        <v>1183</v>
      </c>
      <c r="D16" s="1">
        <v>778.322</v>
      </c>
      <c r="E16" s="1" t="s">
        <v>1174</v>
      </c>
      <c r="F16" s="1" t="s">
        <v>1175</v>
      </c>
      <c r="G16" s="1" t="s">
        <v>1176</v>
      </c>
      <c r="H16" s="1" t="s">
        <v>450</v>
      </c>
      <c r="I16" s="1">
        <v>173</v>
      </c>
      <c r="J16" s="1">
        <v>20088030723</v>
      </c>
      <c r="K16" s="1" t="s">
        <v>1178</v>
      </c>
      <c r="L16" s="1" t="s">
        <v>1179</v>
      </c>
      <c r="M16" s="2">
        <v>33970</v>
      </c>
      <c r="N16" s="2">
        <v>36312</v>
      </c>
      <c r="O16" s="1" t="s">
        <v>96</v>
      </c>
      <c r="R16" s="1" t="s">
        <v>1180</v>
      </c>
      <c r="S16" s="1" t="s">
        <v>1181</v>
      </c>
      <c r="T16" s="1" t="s">
        <v>1182</v>
      </c>
      <c r="U16" s="1" t="s">
        <v>1183</v>
      </c>
      <c r="V16" s="1" t="s">
        <v>1184</v>
      </c>
      <c r="W16" s="1" t="s">
        <v>1181</v>
      </c>
      <c r="Z16" s="1" t="s">
        <v>1185</v>
      </c>
      <c r="AB16" s="1" t="s">
        <v>1182</v>
      </c>
      <c r="AC16" s="1">
        <v>1996</v>
      </c>
      <c r="AE16" s="1">
        <v>663.964</v>
      </c>
      <c r="AF16" s="1">
        <v>778.322</v>
      </c>
      <c r="AG16" s="1">
        <v>778.322</v>
      </c>
      <c r="AH16" s="1">
        <v>0</v>
      </c>
      <c r="AI16" s="1" t="s">
        <v>104</v>
      </c>
      <c r="AJ16" s="1" t="s">
        <v>104</v>
      </c>
      <c r="AL16" s="1" t="s">
        <v>152</v>
      </c>
    </row>
    <row r="17" spans="1:38" ht="12.75" outlineLevel="2">
      <c r="A17" s="1">
        <v>4</v>
      </c>
      <c r="B17" s="1" t="s">
        <v>1173</v>
      </c>
      <c r="C17" s="1" t="s">
        <v>1193</v>
      </c>
      <c r="E17" s="1" t="s">
        <v>1174</v>
      </c>
      <c r="F17" s="1" t="s">
        <v>1186</v>
      </c>
      <c r="G17" s="1" t="s">
        <v>1187</v>
      </c>
      <c r="H17" s="1" t="s">
        <v>451</v>
      </c>
      <c r="I17" s="1">
        <v>1627</v>
      </c>
      <c r="J17" s="1">
        <v>20097056771</v>
      </c>
      <c r="K17" s="1" t="s">
        <v>1189</v>
      </c>
      <c r="L17" s="1" t="s">
        <v>1179</v>
      </c>
      <c r="M17" s="2">
        <v>33939</v>
      </c>
      <c r="N17" s="2">
        <v>36404</v>
      </c>
      <c r="O17" s="1" t="s">
        <v>96</v>
      </c>
      <c r="R17" s="1" t="s">
        <v>1190</v>
      </c>
      <c r="S17" s="1" t="s">
        <v>1191</v>
      </c>
      <c r="T17" s="1" t="s">
        <v>1192</v>
      </c>
      <c r="U17" s="1" t="s">
        <v>1193</v>
      </c>
      <c r="V17" s="1" t="s">
        <v>1194</v>
      </c>
      <c r="W17" s="1" t="s">
        <v>1191</v>
      </c>
      <c r="Y17" s="1">
        <v>90</v>
      </c>
      <c r="Z17" s="1" t="s">
        <v>1195</v>
      </c>
      <c r="AC17" s="1">
        <v>1996</v>
      </c>
      <c r="AE17" s="1">
        <v>113.503</v>
      </c>
      <c r="AI17" s="1" t="s">
        <v>104</v>
      </c>
      <c r="AJ17" s="1" t="s">
        <v>104</v>
      </c>
      <c r="AL17" s="1" t="s">
        <v>167</v>
      </c>
    </row>
    <row r="18" spans="1:38" ht="12.75" outlineLevel="2">
      <c r="A18" s="1">
        <v>5</v>
      </c>
      <c r="B18" s="1" t="s">
        <v>1173</v>
      </c>
      <c r="C18" s="1" t="s">
        <v>1250</v>
      </c>
      <c r="D18" s="1">
        <v>84.262</v>
      </c>
      <c r="E18" s="1" t="s">
        <v>1174</v>
      </c>
      <c r="F18" s="1" t="s">
        <v>1196</v>
      </c>
      <c r="G18" s="1" t="s">
        <v>342</v>
      </c>
      <c r="H18" s="1" t="s">
        <v>452</v>
      </c>
      <c r="I18" s="1">
        <v>2811</v>
      </c>
      <c r="J18" s="1">
        <v>20025025548</v>
      </c>
      <c r="K18" s="1" t="s">
        <v>453</v>
      </c>
      <c r="L18" s="1" t="s">
        <v>1179</v>
      </c>
      <c r="M18" s="2">
        <v>35156</v>
      </c>
      <c r="N18" s="2">
        <v>36312</v>
      </c>
      <c r="O18" s="1" t="s">
        <v>96</v>
      </c>
      <c r="R18" s="1" t="s">
        <v>1248</v>
      </c>
      <c r="S18" s="1" t="s">
        <v>98</v>
      </c>
      <c r="T18" s="1" t="s">
        <v>1249</v>
      </c>
      <c r="U18" s="1" t="s">
        <v>1250</v>
      </c>
      <c r="V18" s="1" t="s">
        <v>1251</v>
      </c>
      <c r="W18" s="1" t="s">
        <v>98</v>
      </c>
      <c r="Y18" s="1">
        <v>90</v>
      </c>
      <c r="Z18" s="1" t="s">
        <v>454</v>
      </c>
      <c r="AC18" s="1">
        <v>1996</v>
      </c>
      <c r="AE18" s="1">
        <v>63.197</v>
      </c>
      <c r="AF18" s="1">
        <v>84.262</v>
      </c>
      <c r="AG18" s="1">
        <v>84.262</v>
      </c>
      <c r="AH18" s="1">
        <v>0</v>
      </c>
      <c r="AI18" s="1" t="s">
        <v>104</v>
      </c>
      <c r="AJ18" s="1" t="s">
        <v>104</v>
      </c>
      <c r="AL18" s="1" t="s">
        <v>1287</v>
      </c>
    </row>
    <row r="19" spans="1:38" ht="12.75" outlineLevel="2">
      <c r="A19" s="1">
        <v>6</v>
      </c>
      <c r="B19" s="1" t="s">
        <v>1173</v>
      </c>
      <c r="C19" s="1" t="s">
        <v>100</v>
      </c>
      <c r="D19" s="1">
        <v>1483.543</v>
      </c>
      <c r="E19" s="1" t="s">
        <v>1174</v>
      </c>
      <c r="F19" s="1" t="s">
        <v>1196</v>
      </c>
      <c r="G19" s="1" t="s">
        <v>342</v>
      </c>
      <c r="H19" s="1" t="s">
        <v>452</v>
      </c>
      <c r="I19" s="1">
        <v>2811</v>
      </c>
      <c r="J19" s="1">
        <v>20026203497</v>
      </c>
      <c r="K19" s="1" t="s">
        <v>344</v>
      </c>
      <c r="L19" s="1" t="s">
        <v>345</v>
      </c>
      <c r="M19" s="2">
        <v>34608</v>
      </c>
      <c r="N19" s="2">
        <v>36770</v>
      </c>
      <c r="O19" s="1" t="s">
        <v>96</v>
      </c>
      <c r="T19" s="1" t="s">
        <v>346</v>
      </c>
      <c r="U19" s="1" t="s">
        <v>100</v>
      </c>
      <c r="V19" s="1" t="s">
        <v>347</v>
      </c>
      <c r="W19" s="1" t="s">
        <v>98</v>
      </c>
      <c r="Z19" s="1" t="s">
        <v>348</v>
      </c>
      <c r="AC19" s="1">
        <v>1996</v>
      </c>
      <c r="AE19" s="1">
        <v>386.103</v>
      </c>
      <c r="AF19" s="1">
        <v>1483.543</v>
      </c>
      <c r="AG19" s="1">
        <v>1483.543</v>
      </c>
      <c r="AI19" s="1" t="s">
        <v>104</v>
      </c>
      <c r="AJ19" s="1" t="s">
        <v>104</v>
      </c>
      <c r="AL19" s="1" t="s">
        <v>1120</v>
      </c>
    </row>
    <row r="20" spans="1:38" ht="12.75" outlineLevel="2">
      <c r="A20" s="1">
        <v>7</v>
      </c>
      <c r="B20" s="1" t="s">
        <v>1173</v>
      </c>
      <c r="C20" s="1" t="s">
        <v>100</v>
      </c>
      <c r="D20" s="1">
        <v>1715.385</v>
      </c>
      <c r="E20" s="1" t="s">
        <v>1174</v>
      </c>
      <c r="F20" s="1" t="s">
        <v>1196</v>
      </c>
      <c r="G20" s="1" t="s">
        <v>342</v>
      </c>
      <c r="H20" s="1" t="s">
        <v>452</v>
      </c>
      <c r="I20" s="1">
        <v>2811</v>
      </c>
      <c r="J20" s="1">
        <v>20026203498</v>
      </c>
      <c r="K20" s="1" t="s">
        <v>349</v>
      </c>
      <c r="L20" s="1" t="s">
        <v>345</v>
      </c>
      <c r="M20" s="2">
        <v>34608</v>
      </c>
      <c r="N20" s="2">
        <v>36770</v>
      </c>
      <c r="O20" s="1" t="s">
        <v>96</v>
      </c>
      <c r="T20" s="1" t="s">
        <v>350</v>
      </c>
      <c r="U20" s="1" t="s">
        <v>100</v>
      </c>
      <c r="V20" s="1" t="s">
        <v>351</v>
      </c>
      <c r="W20" s="1" t="s">
        <v>1219</v>
      </c>
      <c r="Z20" s="1" t="s">
        <v>352</v>
      </c>
      <c r="AC20" s="1">
        <v>1996</v>
      </c>
      <c r="AE20" s="1">
        <v>469.221</v>
      </c>
      <c r="AF20" s="1">
        <v>1715.385</v>
      </c>
      <c r="AG20" s="1">
        <v>1715.385</v>
      </c>
      <c r="AI20" s="1" t="s">
        <v>104</v>
      </c>
      <c r="AJ20" s="1" t="s">
        <v>104</v>
      </c>
      <c r="AL20" s="1" t="s">
        <v>1120</v>
      </c>
    </row>
    <row r="21" spans="1:38" ht="12.75" outlineLevel="2">
      <c r="A21" s="1">
        <v>8</v>
      </c>
      <c r="B21" s="1" t="s">
        <v>1173</v>
      </c>
      <c r="C21" s="1" t="s">
        <v>1183</v>
      </c>
      <c r="D21" s="1">
        <v>1229.903</v>
      </c>
      <c r="E21" s="1" t="s">
        <v>1174</v>
      </c>
      <c r="F21" s="1" t="s">
        <v>1196</v>
      </c>
      <c r="G21" s="1" t="s">
        <v>342</v>
      </c>
      <c r="H21" s="1" t="s">
        <v>452</v>
      </c>
      <c r="I21" s="1">
        <v>2811</v>
      </c>
      <c r="J21" s="1">
        <v>20026203499</v>
      </c>
      <c r="K21" s="1" t="s">
        <v>353</v>
      </c>
      <c r="L21" s="1" t="s">
        <v>345</v>
      </c>
      <c r="M21" s="2">
        <v>34608</v>
      </c>
      <c r="N21" s="2">
        <v>36770</v>
      </c>
      <c r="O21" s="1" t="s">
        <v>96</v>
      </c>
      <c r="T21" s="1" t="s">
        <v>354</v>
      </c>
      <c r="U21" s="1" t="s">
        <v>1183</v>
      </c>
      <c r="V21" s="1" t="s">
        <v>355</v>
      </c>
      <c r="W21" s="1" t="s">
        <v>215</v>
      </c>
      <c r="Z21" s="1" t="s">
        <v>356</v>
      </c>
      <c r="AC21" s="1">
        <v>1996</v>
      </c>
      <c r="AE21" s="1">
        <v>311.388</v>
      </c>
      <c r="AF21" s="1">
        <v>1229.903</v>
      </c>
      <c r="AG21" s="1">
        <v>1229.903</v>
      </c>
      <c r="AI21" s="1" t="s">
        <v>104</v>
      </c>
      <c r="AJ21" s="1" t="s">
        <v>104</v>
      </c>
      <c r="AL21" s="1" t="s">
        <v>1117</v>
      </c>
    </row>
    <row r="22" spans="1:38" ht="12.75" outlineLevel="2">
      <c r="A22" s="1">
        <v>9</v>
      </c>
      <c r="B22" s="1" t="s">
        <v>1173</v>
      </c>
      <c r="C22" s="1" t="s">
        <v>100</v>
      </c>
      <c r="D22" s="1">
        <v>1467.689</v>
      </c>
      <c r="E22" s="1" t="s">
        <v>1174</v>
      </c>
      <c r="F22" s="1" t="s">
        <v>1196</v>
      </c>
      <c r="G22" s="1" t="s">
        <v>342</v>
      </c>
      <c r="H22" s="1" t="s">
        <v>452</v>
      </c>
      <c r="I22" s="1">
        <v>2811</v>
      </c>
      <c r="J22" s="1">
        <v>20026203500</v>
      </c>
      <c r="K22" s="1" t="s">
        <v>357</v>
      </c>
      <c r="L22" s="1" t="s">
        <v>345</v>
      </c>
      <c r="M22" s="2">
        <v>34608</v>
      </c>
      <c r="N22" s="2">
        <v>36770</v>
      </c>
      <c r="O22" s="1" t="s">
        <v>96</v>
      </c>
      <c r="T22" s="1" t="s">
        <v>358</v>
      </c>
      <c r="U22" s="1" t="s">
        <v>100</v>
      </c>
      <c r="V22" s="1" t="s">
        <v>359</v>
      </c>
      <c r="W22" s="1" t="s">
        <v>215</v>
      </c>
      <c r="Z22" s="1" t="s">
        <v>360</v>
      </c>
      <c r="AC22" s="1">
        <v>1996</v>
      </c>
      <c r="AE22" s="1">
        <v>438.781</v>
      </c>
      <c r="AF22" s="1">
        <v>1467.689</v>
      </c>
      <c r="AG22" s="1">
        <v>1467.689</v>
      </c>
      <c r="AI22" s="1" t="s">
        <v>104</v>
      </c>
      <c r="AJ22" s="1" t="s">
        <v>104</v>
      </c>
      <c r="AL22" s="1" t="s">
        <v>1121</v>
      </c>
    </row>
    <row r="23" spans="1:38" ht="12.75" outlineLevel="2">
      <c r="A23" s="1">
        <v>10</v>
      </c>
      <c r="B23" s="1" t="s">
        <v>1173</v>
      </c>
      <c r="C23" s="1" t="s">
        <v>100</v>
      </c>
      <c r="D23" s="1">
        <v>950.913</v>
      </c>
      <c r="E23" s="1" t="s">
        <v>1174</v>
      </c>
      <c r="F23" s="1" t="s">
        <v>1196</v>
      </c>
      <c r="G23" s="1" t="s">
        <v>342</v>
      </c>
      <c r="H23" s="1" t="s">
        <v>452</v>
      </c>
      <c r="I23" s="1">
        <v>2811</v>
      </c>
      <c r="J23" s="1">
        <v>20026203501</v>
      </c>
      <c r="K23" s="1" t="s">
        <v>361</v>
      </c>
      <c r="L23" s="1" t="s">
        <v>345</v>
      </c>
      <c r="M23" s="2">
        <v>34608</v>
      </c>
      <c r="N23" s="2">
        <v>36770</v>
      </c>
      <c r="O23" s="1" t="s">
        <v>96</v>
      </c>
      <c r="T23" s="1" t="s">
        <v>362</v>
      </c>
      <c r="U23" s="1" t="s">
        <v>100</v>
      </c>
      <c r="V23" s="1" t="s">
        <v>363</v>
      </c>
      <c r="W23" s="1" t="s">
        <v>98</v>
      </c>
      <c r="Z23" s="1" t="s">
        <v>364</v>
      </c>
      <c r="AC23" s="1">
        <v>1996</v>
      </c>
      <c r="AE23" s="1">
        <v>307.711</v>
      </c>
      <c r="AF23" s="1">
        <v>950.913</v>
      </c>
      <c r="AG23" s="1">
        <v>950.913</v>
      </c>
      <c r="AI23" s="1" t="s">
        <v>104</v>
      </c>
      <c r="AJ23" s="1" t="s">
        <v>104</v>
      </c>
      <c r="AL23" s="1" t="s">
        <v>1122</v>
      </c>
    </row>
    <row r="24" spans="1:38" ht="12.75" outlineLevel="2">
      <c r="A24" s="1">
        <v>11</v>
      </c>
      <c r="B24" s="1" t="s">
        <v>1173</v>
      </c>
      <c r="C24" s="1" t="s">
        <v>367</v>
      </c>
      <c r="D24" s="1">
        <v>1653.567</v>
      </c>
      <c r="E24" s="1" t="s">
        <v>1174</v>
      </c>
      <c r="F24" s="1" t="s">
        <v>1196</v>
      </c>
      <c r="G24" s="1" t="s">
        <v>342</v>
      </c>
      <c r="H24" s="1" t="s">
        <v>452</v>
      </c>
      <c r="I24" s="1">
        <v>2811</v>
      </c>
      <c r="J24" s="1">
        <v>20026203502</v>
      </c>
      <c r="K24" s="1" t="s">
        <v>365</v>
      </c>
      <c r="L24" s="1" t="s">
        <v>345</v>
      </c>
      <c r="M24" s="2">
        <v>34608</v>
      </c>
      <c r="N24" s="2">
        <v>36770</v>
      </c>
      <c r="O24" s="1" t="s">
        <v>96</v>
      </c>
      <c r="T24" s="1" t="s">
        <v>366</v>
      </c>
      <c r="U24" s="1" t="s">
        <v>367</v>
      </c>
      <c r="V24" s="1" t="s">
        <v>1227</v>
      </c>
      <c r="W24" s="1" t="s">
        <v>1225</v>
      </c>
      <c r="Z24" s="1" t="s">
        <v>368</v>
      </c>
      <c r="AC24" s="1">
        <v>1996</v>
      </c>
      <c r="AE24" s="1">
        <v>405.017</v>
      </c>
      <c r="AF24" s="1">
        <v>1653.567</v>
      </c>
      <c r="AG24" s="1">
        <v>1653.567</v>
      </c>
      <c r="AI24" s="1" t="s">
        <v>104</v>
      </c>
      <c r="AJ24" s="1" t="s">
        <v>104</v>
      </c>
      <c r="AL24" s="1" t="s">
        <v>1120</v>
      </c>
    </row>
    <row r="25" spans="1:38" ht="12.75" outlineLevel="2">
      <c r="A25" s="1">
        <v>12</v>
      </c>
      <c r="B25" s="1" t="s">
        <v>1173</v>
      </c>
      <c r="C25" s="1" t="s">
        <v>1193</v>
      </c>
      <c r="D25" s="1">
        <v>233.64</v>
      </c>
      <c r="E25" s="1" t="s">
        <v>1174</v>
      </c>
      <c r="F25" s="1" t="s">
        <v>1196</v>
      </c>
      <c r="G25" s="1" t="s">
        <v>1206</v>
      </c>
      <c r="H25" s="1" t="s">
        <v>455</v>
      </c>
      <c r="I25" s="1">
        <v>1105</v>
      </c>
      <c r="J25" s="1">
        <v>20027068034</v>
      </c>
      <c r="K25" s="1" t="s">
        <v>1208</v>
      </c>
      <c r="L25" s="1" t="s">
        <v>1179</v>
      </c>
      <c r="M25" s="2">
        <v>34182</v>
      </c>
      <c r="N25" s="2">
        <v>35582</v>
      </c>
      <c r="O25" s="1" t="s">
        <v>96</v>
      </c>
      <c r="R25" s="1" t="s">
        <v>1209</v>
      </c>
      <c r="S25" s="1" t="s">
        <v>1210</v>
      </c>
      <c r="T25" s="1" t="s">
        <v>1211</v>
      </c>
      <c r="U25" s="1" t="s">
        <v>1193</v>
      </c>
      <c r="V25" s="1" t="s">
        <v>1212</v>
      </c>
      <c r="W25" s="1" t="s">
        <v>1210</v>
      </c>
      <c r="Y25" s="1">
        <v>98</v>
      </c>
      <c r="Z25" s="1" t="s">
        <v>1213</v>
      </c>
      <c r="AC25" s="1">
        <v>1996</v>
      </c>
      <c r="AE25" s="1">
        <v>177.578</v>
      </c>
      <c r="AF25" s="1">
        <v>233.64</v>
      </c>
      <c r="AG25" s="1">
        <v>233.64</v>
      </c>
      <c r="AH25" s="1">
        <v>0</v>
      </c>
      <c r="AI25" s="1" t="s">
        <v>104</v>
      </c>
      <c r="AJ25" s="1" t="s">
        <v>104</v>
      </c>
      <c r="AL25" s="1" t="s">
        <v>781</v>
      </c>
    </row>
    <row r="26" spans="1:38" ht="12.75" outlineLevel="2">
      <c r="A26" s="1">
        <v>13</v>
      </c>
      <c r="B26" s="1" t="s">
        <v>1173</v>
      </c>
      <c r="C26" s="1" t="s">
        <v>1183</v>
      </c>
      <c r="D26" s="1">
        <v>240.831</v>
      </c>
      <c r="E26" s="1" t="s">
        <v>1174</v>
      </c>
      <c r="F26" s="1" t="s">
        <v>1214</v>
      </c>
      <c r="G26" s="1" t="s">
        <v>1215</v>
      </c>
      <c r="H26" s="1" t="s">
        <v>456</v>
      </c>
      <c r="I26" s="1">
        <v>1274</v>
      </c>
      <c r="J26" s="1">
        <v>20109039123</v>
      </c>
      <c r="K26" s="1" t="s">
        <v>1217</v>
      </c>
      <c r="L26" s="1" t="s">
        <v>1179</v>
      </c>
      <c r="M26" s="2">
        <v>33878</v>
      </c>
      <c r="N26" s="2">
        <v>36312</v>
      </c>
      <c r="O26" s="1" t="s">
        <v>96</v>
      </c>
      <c r="R26" s="1" t="s">
        <v>1218</v>
      </c>
      <c r="S26" s="1" t="s">
        <v>1219</v>
      </c>
      <c r="T26" s="1" t="s">
        <v>1220</v>
      </c>
      <c r="U26" s="1" t="s">
        <v>1183</v>
      </c>
      <c r="V26" s="1" t="s">
        <v>1221</v>
      </c>
      <c r="W26" s="1" t="s">
        <v>1219</v>
      </c>
      <c r="Y26" s="1">
        <v>90</v>
      </c>
      <c r="Z26" s="1" t="s">
        <v>1222</v>
      </c>
      <c r="AC26" s="1">
        <v>1996</v>
      </c>
      <c r="AE26" s="1">
        <v>191.657</v>
      </c>
      <c r="AF26" s="1">
        <v>240.831</v>
      </c>
      <c r="AG26" s="1">
        <v>240.831</v>
      </c>
      <c r="AH26" s="1">
        <v>0</v>
      </c>
      <c r="AI26" s="1" t="s">
        <v>104</v>
      </c>
      <c r="AJ26" s="1" t="s">
        <v>104</v>
      </c>
      <c r="AL26" s="1" t="s">
        <v>1153</v>
      </c>
    </row>
    <row r="27" spans="1:38" ht="12.75" outlineLevel="2">
      <c r="A27" s="1">
        <v>14</v>
      </c>
      <c r="B27" s="1" t="s">
        <v>1173</v>
      </c>
      <c r="C27" s="1" t="s">
        <v>1193</v>
      </c>
      <c r="D27" s="1">
        <v>317.47</v>
      </c>
      <c r="E27" s="1" t="s">
        <v>1174</v>
      </c>
      <c r="F27" s="1" t="s">
        <v>1214</v>
      </c>
      <c r="G27" s="1" t="s">
        <v>1215</v>
      </c>
      <c r="H27" s="1" t="s">
        <v>456</v>
      </c>
      <c r="I27" s="1">
        <v>1274</v>
      </c>
      <c r="J27" s="1">
        <v>20109039299</v>
      </c>
      <c r="K27" s="1" t="s">
        <v>1223</v>
      </c>
      <c r="L27" s="1" t="s">
        <v>1179</v>
      </c>
      <c r="M27" s="2">
        <v>34182</v>
      </c>
      <c r="N27" s="2">
        <v>36100</v>
      </c>
      <c r="O27" s="1" t="s">
        <v>96</v>
      </c>
      <c r="R27" s="1" t="s">
        <v>1224</v>
      </c>
      <c r="S27" s="1" t="s">
        <v>1225</v>
      </c>
      <c r="T27" s="1" t="s">
        <v>1226</v>
      </c>
      <c r="U27" s="1" t="s">
        <v>1193</v>
      </c>
      <c r="V27" s="1" t="s">
        <v>1227</v>
      </c>
      <c r="W27" s="1" t="s">
        <v>1225</v>
      </c>
      <c r="Y27" s="1">
        <v>90</v>
      </c>
      <c r="Z27" s="1" t="s">
        <v>1228</v>
      </c>
      <c r="AC27" s="1">
        <v>1996</v>
      </c>
      <c r="AE27" s="1">
        <v>189.693</v>
      </c>
      <c r="AF27" s="1">
        <v>317.47</v>
      </c>
      <c r="AG27" s="1">
        <v>317.47</v>
      </c>
      <c r="AH27" s="1">
        <v>0</v>
      </c>
      <c r="AI27" s="1" t="s">
        <v>104</v>
      </c>
      <c r="AJ27" s="1" t="s">
        <v>104</v>
      </c>
      <c r="AL27" s="1" t="s">
        <v>172</v>
      </c>
    </row>
    <row r="28" spans="1:38" ht="12.75" outlineLevel="2">
      <c r="A28" s="1">
        <v>15</v>
      </c>
      <c r="B28" s="1" t="s">
        <v>1173</v>
      </c>
      <c r="C28" s="1" t="s">
        <v>1193</v>
      </c>
      <c r="D28" s="1">
        <v>155.679</v>
      </c>
      <c r="E28" s="1" t="s">
        <v>1174</v>
      </c>
      <c r="F28" s="1" t="s">
        <v>1214</v>
      </c>
      <c r="G28" s="1" t="s">
        <v>1215</v>
      </c>
      <c r="H28" s="1" t="s">
        <v>456</v>
      </c>
      <c r="I28" s="1">
        <v>1274</v>
      </c>
      <c r="J28" s="1">
        <v>20109039971</v>
      </c>
      <c r="K28" s="1" t="s">
        <v>246</v>
      </c>
      <c r="L28" s="1" t="s">
        <v>1179</v>
      </c>
      <c r="M28" s="2">
        <v>34486</v>
      </c>
      <c r="N28" s="2">
        <v>36281</v>
      </c>
      <c r="O28" s="1" t="s">
        <v>96</v>
      </c>
      <c r="R28" s="1" t="s">
        <v>247</v>
      </c>
      <c r="S28" s="1" t="s">
        <v>248</v>
      </c>
      <c r="T28" s="1" t="s">
        <v>249</v>
      </c>
      <c r="U28" s="1" t="s">
        <v>1193</v>
      </c>
      <c r="V28" s="1" t="s">
        <v>250</v>
      </c>
      <c r="W28" s="1" t="s">
        <v>248</v>
      </c>
      <c r="Y28" s="1">
        <v>1</v>
      </c>
      <c r="Z28" s="1" t="s">
        <v>251</v>
      </c>
      <c r="AB28" s="1" t="s">
        <v>249</v>
      </c>
      <c r="AC28" s="1">
        <v>1996</v>
      </c>
      <c r="AE28" s="1">
        <v>101.619</v>
      </c>
      <c r="AF28" s="1">
        <v>155.679</v>
      </c>
      <c r="AG28" s="1">
        <v>155.679</v>
      </c>
      <c r="AH28" s="1">
        <v>0</v>
      </c>
      <c r="AI28" s="1" t="s">
        <v>104</v>
      </c>
      <c r="AJ28" s="1" t="s">
        <v>104</v>
      </c>
      <c r="AL28" s="1" t="s">
        <v>173</v>
      </c>
    </row>
    <row r="29" spans="1:38" ht="12.75" outlineLevel="2">
      <c r="A29" s="1">
        <v>16</v>
      </c>
      <c r="B29" s="1" t="s">
        <v>1173</v>
      </c>
      <c r="C29" s="1" t="s">
        <v>1193</v>
      </c>
      <c r="D29" s="1">
        <v>99.631</v>
      </c>
      <c r="E29" s="1" t="s">
        <v>1174</v>
      </c>
      <c r="F29" s="1" t="s">
        <v>1214</v>
      </c>
      <c r="G29" s="1" t="s">
        <v>1215</v>
      </c>
      <c r="H29" s="1" t="s">
        <v>456</v>
      </c>
      <c r="I29" s="1">
        <v>1274</v>
      </c>
      <c r="J29" s="1">
        <v>20109092320</v>
      </c>
      <c r="K29" s="1" t="s">
        <v>457</v>
      </c>
      <c r="L29" s="1" t="s">
        <v>1179</v>
      </c>
      <c r="M29" s="2">
        <v>35156</v>
      </c>
      <c r="N29" s="2">
        <v>36220</v>
      </c>
      <c r="O29" s="1" t="s">
        <v>96</v>
      </c>
      <c r="R29" s="1" t="s">
        <v>198</v>
      </c>
      <c r="S29" s="1" t="s">
        <v>188</v>
      </c>
      <c r="T29" s="1" t="s">
        <v>458</v>
      </c>
      <c r="U29" s="1" t="s">
        <v>1193</v>
      </c>
      <c r="V29" s="1" t="s">
        <v>200</v>
      </c>
      <c r="W29" s="1" t="s">
        <v>188</v>
      </c>
      <c r="Y29" s="1">
        <v>5</v>
      </c>
      <c r="Z29" s="1" t="s">
        <v>459</v>
      </c>
      <c r="AC29" s="1">
        <v>1996</v>
      </c>
      <c r="AE29" s="1">
        <v>70.725</v>
      </c>
      <c r="AF29" s="1">
        <v>99.631</v>
      </c>
      <c r="AG29" s="1">
        <v>99.631</v>
      </c>
      <c r="AH29" s="1">
        <v>0</v>
      </c>
      <c r="AI29" s="1" t="s">
        <v>104</v>
      </c>
      <c r="AJ29" s="1" t="s">
        <v>104</v>
      </c>
      <c r="AL29" s="1" t="s">
        <v>177</v>
      </c>
    </row>
    <row r="30" spans="1:38" ht="12.75" outlineLevel="2">
      <c r="A30" s="1">
        <v>17</v>
      </c>
      <c r="B30" s="1" t="s">
        <v>1173</v>
      </c>
      <c r="C30" s="1" t="s">
        <v>1193</v>
      </c>
      <c r="D30" s="1">
        <v>203.472</v>
      </c>
      <c r="E30" s="1" t="s">
        <v>1174</v>
      </c>
      <c r="F30" s="1" t="s">
        <v>1229</v>
      </c>
      <c r="G30" s="1" t="s">
        <v>1230</v>
      </c>
      <c r="H30" s="1" t="s">
        <v>460</v>
      </c>
      <c r="I30" s="1">
        <v>123</v>
      </c>
      <c r="J30" s="1">
        <v>20071065855</v>
      </c>
      <c r="K30" s="1" t="s">
        <v>1232</v>
      </c>
      <c r="L30" s="1" t="s">
        <v>1179</v>
      </c>
      <c r="M30" s="2">
        <v>33970</v>
      </c>
      <c r="N30" s="2">
        <v>36220</v>
      </c>
      <c r="O30" s="1" t="s">
        <v>96</v>
      </c>
      <c r="R30" s="1" t="s">
        <v>1233</v>
      </c>
      <c r="S30" s="1" t="s">
        <v>1234</v>
      </c>
      <c r="T30" s="1" t="s">
        <v>1235</v>
      </c>
      <c r="U30" s="1" t="s">
        <v>1193</v>
      </c>
      <c r="V30" s="1" t="s">
        <v>1236</v>
      </c>
      <c r="W30" s="1" t="s">
        <v>1234</v>
      </c>
      <c r="Y30" s="1">
        <v>12</v>
      </c>
      <c r="Z30" s="1" t="s">
        <v>1237</v>
      </c>
      <c r="AB30" s="1" t="s">
        <v>1235</v>
      </c>
      <c r="AC30" s="1">
        <v>1996</v>
      </c>
      <c r="AE30" s="1">
        <v>173.467</v>
      </c>
      <c r="AF30" s="1">
        <v>203.472</v>
      </c>
      <c r="AG30" s="1">
        <v>203.472</v>
      </c>
      <c r="AH30" s="1">
        <v>0</v>
      </c>
      <c r="AI30" s="1" t="s">
        <v>104</v>
      </c>
      <c r="AJ30" s="1" t="s">
        <v>104</v>
      </c>
      <c r="AL30" s="1" t="s">
        <v>178</v>
      </c>
    </row>
    <row r="31" spans="1:38" ht="12.75" outlineLevel="2">
      <c r="A31" s="1">
        <v>18</v>
      </c>
      <c r="B31" s="1" t="s">
        <v>1173</v>
      </c>
      <c r="C31" s="1" t="s">
        <v>1250</v>
      </c>
      <c r="E31" s="1" t="s">
        <v>1174</v>
      </c>
      <c r="F31" s="1" t="s">
        <v>1229</v>
      </c>
      <c r="G31" s="1" t="s">
        <v>1230</v>
      </c>
      <c r="H31" s="1" t="s">
        <v>460</v>
      </c>
      <c r="I31" s="1">
        <v>123</v>
      </c>
      <c r="J31" s="1">
        <v>20073066005</v>
      </c>
      <c r="K31" s="1" t="s">
        <v>253</v>
      </c>
      <c r="L31" s="1" t="s">
        <v>1179</v>
      </c>
      <c r="M31" s="2">
        <v>34455</v>
      </c>
      <c r="N31" s="2">
        <v>35156</v>
      </c>
      <c r="O31" s="1" t="s">
        <v>96</v>
      </c>
      <c r="R31" s="1" t="s">
        <v>1248</v>
      </c>
      <c r="S31" s="1" t="s">
        <v>98</v>
      </c>
      <c r="T31" s="1" t="s">
        <v>1249</v>
      </c>
      <c r="U31" s="1" t="s">
        <v>1250</v>
      </c>
      <c r="V31" s="1" t="s">
        <v>1251</v>
      </c>
      <c r="W31" s="1" t="s">
        <v>98</v>
      </c>
      <c r="Y31" s="1">
        <v>90</v>
      </c>
      <c r="Z31" s="1" t="s">
        <v>254</v>
      </c>
      <c r="AC31" s="1">
        <v>1996</v>
      </c>
      <c r="AE31" s="1">
        <v>52.659</v>
      </c>
      <c r="AI31" s="1" t="s">
        <v>104</v>
      </c>
      <c r="AJ31" s="1" t="s">
        <v>104</v>
      </c>
      <c r="AL31" s="1" t="s">
        <v>790</v>
      </c>
    </row>
    <row r="32" spans="1:38" ht="12.75" outlineLevel="2">
      <c r="A32" s="1">
        <v>19</v>
      </c>
      <c r="B32" s="1" t="s">
        <v>1173</v>
      </c>
      <c r="C32" s="1" t="s">
        <v>1183</v>
      </c>
      <c r="D32" s="1">
        <v>104.364</v>
      </c>
      <c r="E32" s="1" t="s">
        <v>1174</v>
      </c>
      <c r="F32" s="1" t="s">
        <v>1238</v>
      </c>
      <c r="G32" s="1" t="s">
        <v>258</v>
      </c>
      <c r="H32" s="1" t="s">
        <v>461</v>
      </c>
      <c r="I32" s="1">
        <v>1723</v>
      </c>
      <c r="J32" s="1">
        <v>20054094445</v>
      </c>
      <c r="K32" s="1" t="s">
        <v>260</v>
      </c>
      <c r="L32" s="1" t="s">
        <v>1179</v>
      </c>
      <c r="M32" s="2">
        <v>34243</v>
      </c>
      <c r="N32" s="2">
        <v>36130</v>
      </c>
      <c r="O32" s="1" t="s">
        <v>96</v>
      </c>
      <c r="R32" s="1" t="s">
        <v>261</v>
      </c>
      <c r="S32" s="1" t="s">
        <v>262</v>
      </c>
      <c r="T32" s="1" t="s">
        <v>263</v>
      </c>
      <c r="U32" s="1" t="s">
        <v>1183</v>
      </c>
      <c r="V32" s="1" t="s">
        <v>264</v>
      </c>
      <c r="W32" s="1" t="s">
        <v>262</v>
      </c>
      <c r="Y32" s="1">
        <v>2</v>
      </c>
      <c r="Z32" s="1" t="s">
        <v>265</v>
      </c>
      <c r="AC32" s="1">
        <v>1996</v>
      </c>
      <c r="AE32" s="1">
        <v>87.104</v>
      </c>
      <c r="AF32" s="1">
        <v>104.364</v>
      </c>
      <c r="AG32" s="1">
        <v>104.364</v>
      </c>
      <c r="AH32" s="1">
        <v>0</v>
      </c>
      <c r="AI32" s="1" t="s">
        <v>104</v>
      </c>
      <c r="AJ32" s="1" t="s">
        <v>104</v>
      </c>
      <c r="AL32" s="1" t="s">
        <v>1161</v>
      </c>
    </row>
    <row r="33" spans="1:38" ht="12.75" outlineLevel="2">
      <c r="A33" s="1">
        <v>20</v>
      </c>
      <c r="B33" s="1" t="s">
        <v>1173</v>
      </c>
      <c r="C33" s="1" t="s">
        <v>1193</v>
      </c>
      <c r="D33" s="1">
        <v>108.085</v>
      </c>
      <c r="E33" s="1" t="s">
        <v>1174</v>
      </c>
      <c r="F33" s="1" t="s">
        <v>1238</v>
      </c>
      <c r="G33" s="1" t="s">
        <v>258</v>
      </c>
      <c r="H33" s="1" t="s">
        <v>461</v>
      </c>
      <c r="I33" s="1">
        <v>1723</v>
      </c>
      <c r="J33" s="1">
        <v>20054094520</v>
      </c>
      <c r="K33" s="1" t="s">
        <v>373</v>
      </c>
      <c r="L33" s="1" t="s">
        <v>1179</v>
      </c>
      <c r="M33" s="2">
        <v>34759</v>
      </c>
      <c r="N33" s="2">
        <v>36192</v>
      </c>
      <c r="O33" s="1" t="s">
        <v>96</v>
      </c>
      <c r="R33" s="1" t="s">
        <v>227</v>
      </c>
      <c r="S33" s="1" t="s">
        <v>228</v>
      </c>
      <c r="T33" s="1" t="s">
        <v>374</v>
      </c>
      <c r="U33" s="1" t="s">
        <v>1193</v>
      </c>
      <c r="V33" s="1" t="s">
        <v>230</v>
      </c>
      <c r="W33" s="1" t="s">
        <v>228</v>
      </c>
      <c r="Y33" s="1">
        <v>5</v>
      </c>
      <c r="Z33" s="1" t="s">
        <v>375</v>
      </c>
      <c r="AC33" s="1">
        <v>1996</v>
      </c>
      <c r="AE33" s="1">
        <v>86.295</v>
      </c>
      <c r="AF33" s="1">
        <v>108.085</v>
      </c>
      <c r="AG33" s="1">
        <v>108.085</v>
      </c>
      <c r="AH33" s="1">
        <v>0</v>
      </c>
      <c r="AI33" s="1" t="s">
        <v>104</v>
      </c>
      <c r="AJ33" s="1" t="s">
        <v>104</v>
      </c>
      <c r="AL33" s="1" t="s">
        <v>757</v>
      </c>
    </row>
    <row r="34" spans="1:38" ht="12.75" outlineLevel="2">
      <c r="A34" s="1">
        <v>21</v>
      </c>
      <c r="B34" s="1" t="s">
        <v>1173</v>
      </c>
      <c r="C34" s="1" t="s">
        <v>100</v>
      </c>
      <c r="E34" s="1" t="s">
        <v>1174</v>
      </c>
      <c r="F34" s="1" t="s">
        <v>1238</v>
      </c>
      <c r="G34" s="1" t="s">
        <v>258</v>
      </c>
      <c r="H34" s="1" t="s">
        <v>461</v>
      </c>
      <c r="I34" s="1">
        <v>1723</v>
      </c>
      <c r="J34" s="1">
        <v>20054103681</v>
      </c>
      <c r="K34" s="1" t="s">
        <v>376</v>
      </c>
      <c r="L34" s="1" t="s">
        <v>1179</v>
      </c>
      <c r="M34" s="2">
        <v>34912</v>
      </c>
      <c r="N34" s="2">
        <v>35065</v>
      </c>
      <c r="O34" s="1" t="s">
        <v>96</v>
      </c>
      <c r="R34" s="1" t="s">
        <v>272</v>
      </c>
      <c r="S34" s="1" t="s">
        <v>273</v>
      </c>
      <c r="T34" s="1" t="s">
        <v>377</v>
      </c>
      <c r="U34" s="1" t="s">
        <v>100</v>
      </c>
      <c r="V34" s="1" t="s">
        <v>275</v>
      </c>
      <c r="W34" s="1" t="s">
        <v>273</v>
      </c>
      <c r="Y34" s="1">
        <v>13</v>
      </c>
      <c r="Z34" s="1" t="s">
        <v>378</v>
      </c>
      <c r="AC34" s="1">
        <v>1996</v>
      </c>
      <c r="AE34" s="1">
        <v>50</v>
      </c>
      <c r="AI34" s="1" t="s">
        <v>270</v>
      </c>
      <c r="AJ34" s="1" t="s">
        <v>104</v>
      </c>
      <c r="AL34" s="1" t="s">
        <v>791</v>
      </c>
    </row>
    <row r="35" spans="1:38" ht="12.75" outlineLevel="2">
      <c r="A35" s="1">
        <v>22</v>
      </c>
      <c r="B35" s="1" t="s">
        <v>1173</v>
      </c>
      <c r="C35" s="1" t="s">
        <v>100</v>
      </c>
      <c r="D35" s="1">
        <v>373.533</v>
      </c>
      <c r="E35" s="1" t="s">
        <v>1174</v>
      </c>
      <c r="F35" s="1" t="s">
        <v>1238</v>
      </c>
      <c r="G35" s="1" t="s">
        <v>258</v>
      </c>
      <c r="H35" s="1" t="s">
        <v>461</v>
      </c>
      <c r="I35" s="1">
        <v>1723</v>
      </c>
      <c r="J35" s="1">
        <v>20054107017</v>
      </c>
      <c r="K35" s="1" t="s">
        <v>462</v>
      </c>
      <c r="L35" s="1" t="s">
        <v>1179</v>
      </c>
      <c r="M35" s="2">
        <v>35278</v>
      </c>
      <c r="N35" s="2">
        <v>35977</v>
      </c>
      <c r="O35" s="1" t="s">
        <v>96</v>
      </c>
      <c r="R35" s="1" t="s">
        <v>272</v>
      </c>
      <c r="S35" s="1" t="s">
        <v>273</v>
      </c>
      <c r="T35" s="1" t="s">
        <v>377</v>
      </c>
      <c r="U35" s="1" t="s">
        <v>100</v>
      </c>
      <c r="V35" s="1" t="s">
        <v>275</v>
      </c>
      <c r="W35" s="1" t="s">
        <v>273</v>
      </c>
      <c r="Y35" s="1">
        <v>13</v>
      </c>
      <c r="Z35" s="1" t="s">
        <v>463</v>
      </c>
      <c r="AC35" s="1">
        <v>1996</v>
      </c>
      <c r="AE35" s="1">
        <v>250</v>
      </c>
      <c r="AF35" s="1">
        <v>373.533</v>
      </c>
      <c r="AG35" s="1">
        <v>373.533</v>
      </c>
      <c r="AH35" s="1">
        <v>0</v>
      </c>
      <c r="AI35" s="1" t="s">
        <v>270</v>
      </c>
      <c r="AJ35" s="1" t="s">
        <v>104</v>
      </c>
      <c r="AL35" s="1" t="s">
        <v>773</v>
      </c>
    </row>
    <row r="36" spans="1:38" ht="12.75" outlineLevel="2">
      <c r="A36" s="1">
        <v>23</v>
      </c>
      <c r="B36" s="1" t="s">
        <v>1173</v>
      </c>
      <c r="C36" s="1" t="s">
        <v>1193</v>
      </c>
      <c r="E36" s="1" t="s">
        <v>1174</v>
      </c>
      <c r="F36" s="1" t="s">
        <v>1238</v>
      </c>
      <c r="G36" s="1" t="s">
        <v>1239</v>
      </c>
      <c r="H36" s="1" t="s">
        <v>464</v>
      </c>
      <c r="I36" s="1">
        <v>906</v>
      </c>
      <c r="J36" s="1">
        <v>20055015990</v>
      </c>
      <c r="K36" s="1" t="s">
        <v>380</v>
      </c>
      <c r="L36" s="1" t="s">
        <v>1179</v>
      </c>
      <c r="M36" s="2">
        <v>34881</v>
      </c>
      <c r="N36" s="2">
        <v>35096</v>
      </c>
      <c r="O36" s="1" t="s">
        <v>96</v>
      </c>
      <c r="R36" s="1" t="s">
        <v>381</v>
      </c>
      <c r="S36" s="1" t="s">
        <v>98</v>
      </c>
      <c r="T36" s="1" t="s">
        <v>382</v>
      </c>
      <c r="U36" s="1" t="s">
        <v>1193</v>
      </c>
      <c r="V36" s="1" t="s">
        <v>363</v>
      </c>
      <c r="W36" s="1" t="s">
        <v>98</v>
      </c>
      <c r="Y36" s="1">
        <v>90</v>
      </c>
      <c r="Z36" s="1" t="s">
        <v>383</v>
      </c>
      <c r="AC36" s="1">
        <v>1996</v>
      </c>
      <c r="AE36" s="1">
        <v>11.85</v>
      </c>
      <c r="AI36" s="1" t="s">
        <v>104</v>
      </c>
      <c r="AJ36" s="1" t="s">
        <v>104</v>
      </c>
      <c r="AL36" s="1" t="s">
        <v>792</v>
      </c>
    </row>
    <row r="37" spans="1:38" ht="12.75" outlineLevel="2">
      <c r="A37" s="1">
        <v>24</v>
      </c>
      <c r="B37" s="1" t="s">
        <v>1173</v>
      </c>
      <c r="C37" s="1" t="s">
        <v>1183</v>
      </c>
      <c r="D37" s="1">
        <v>687</v>
      </c>
      <c r="E37" s="1" t="s">
        <v>1174</v>
      </c>
      <c r="F37" s="1" t="s">
        <v>1238</v>
      </c>
      <c r="G37" s="1" t="s">
        <v>1239</v>
      </c>
      <c r="H37" s="1" t="s">
        <v>464</v>
      </c>
      <c r="I37" s="1">
        <v>906</v>
      </c>
      <c r="J37" s="1">
        <v>20055030279</v>
      </c>
      <c r="K37" s="1" t="s">
        <v>1241</v>
      </c>
      <c r="L37" s="1" t="s">
        <v>1179</v>
      </c>
      <c r="M37" s="2">
        <v>33939</v>
      </c>
      <c r="N37" s="2">
        <v>36100</v>
      </c>
      <c r="O37" s="1" t="s">
        <v>96</v>
      </c>
      <c r="R37" s="1" t="s">
        <v>1242</v>
      </c>
      <c r="S37" s="1" t="s">
        <v>1243</v>
      </c>
      <c r="T37" s="1" t="s">
        <v>1244</v>
      </c>
      <c r="U37" s="1" t="s">
        <v>1183</v>
      </c>
      <c r="V37" s="1" t="s">
        <v>1245</v>
      </c>
      <c r="W37" s="1" t="s">
        <v>1243</v>
      </c>
      <c r="Y37" s="1">
        <v>90</v>
      </c>
      <c r="Z37" s="1" t="s">
        <v>1246</v>
      </c>
      <c r="AC37" s="1">
        <v>1996</v>
      </c>
      <c r="AE37" s="1">
        <v>604.473</v>
      </c>
      <c r="AF37" s="1">
        <v>687</v>
      </c>
      <c r="AG37" s="1">
        <v>687</v>
      </c>
      <c r="AH37" s="1">
        <v>0</v>
      </c>
      <c r="AI37" s="1" t="s">
        <v>104</v>
      </c>
      <c r="AJ37" s="1" t="s">
        <v>104</v>
      </c>
      <c r="AL37" s="1" t="s">
        <v>1163</v>
      </c>
    </row>
    <row r="38" spans="1:38" ht="12.75" outlineLevel="2">
      <c r="A38" s="1">
        <v>25</v>
      </c>
      <c r="B38" s="1" t="s">
        <v>1173</v>
      </c>
      <c r="C38" s="1" t="s">
        <v>1250</v>
      </c>
      <c r="D38" s="1">
        <v>219.05</v>
      </c>
      <c r="E38" s="1" t="s">
        <v>1174</v>
      </c>
      <c r="F38" s="1" t="s">
        <v>1238</v>
      </c>
      <c r="G38" s="1" t="s">
        <v>1239</v>
      </c>
      <c r="H38" s="1" t="s">
        <v>464</v>
      </c>
      <c r="I38" s="1">
        <v>906</v>
      </c>
      <c r="J38" s="1">
        <v>20055052455</v>
      </c>
      <c r="K38" s="1" t="s">
        <v>1247</v>
      </c>
      <c r="L38" s="1" t="s">
        <v>1179</v>
      </c>
      <c r="M38" s="2">
        <v>34213</v>
      </c>
      <c r="N38" s="2">
        <v>36100</v>
      </c>
      <c r="O38" s="1" t="s">
        <v>96</v>
      </c>
      <c r="R38" s="1" t="s">
        <v>1248</v>
      </c>
      <c r="S38" s="1" t="s">
        <v>98</v>
      </c>
      <c r="T38" s="1" t="s">
        <v>1249</v>
      </c>
      <c r="U38" s="1" t="s">
        <v>1250</v>
      </c>
      <c r="V38" s="1" t="s">
        <v>1251</v>
      </c>
      <c r="W38" s="1" t="s">
        <v>98</v>
      </c>
      <c r="Y38" s="1">
        <v>90</v>
      </c>
      <c r="Z38" s="1" t="s">
        <v>1252</v>
      </c>
      <c r="AC38" s="1">
        <v>1996</v>
      </c>
      <c r="AE38" s="1">
        <v>114.382</v>
      </c>
      <c r="AF38" s="1">
        <v>219.05</v>
      </c>
      <c r="AG38" s="1">
        <v>219.05</v>
      </c>
      <c r="AH38" s="1">
        <v>0</v>
      </c>
      <c r="AI38" s="1" t="s">
        <v>104</v>
      </c>
      <c r="AJ38" s="1" t="s">
        <v>104</v>
      </c>
      <c r="AL38" s="1" t="s">
        <v>164</v>
      </c>
    </row>
    <row r="39" spans="1:38" ht="12.75" outlineLevel="2">
      <c r="A39" s="1">
        <v>26</v>
      </c>
      <c r="B39" s="1" t="s">
        <v>1173</v>
      </c>
      <c r="C39" s="1" t="s">
        <v>1183</v>
      </c>
      <c r="D39" s="1">
        <v>186.131</v>
      </c>
      <c r="E39" s="1" t="s">
        <v>1174</v>
      </c>
      <c r="F39" s="1" t="s">
        <v>1238</v>
      </c>
      <c r="G39" s="1" t="s">
        <v>1239</v>
      </c>
      <c r="H39" s="1" t="s">
        <v>464</v>
      </c>
      <c r="I39" s="1">
        <v>906</v>
      </c>
      <c r="J39" s="1">
        <v>20055052857</v>
      </c>
      <c r="K39" s="1" t="s">
        <v>1253</v>
      </c>
      <c r="L39" s="1" t="s">
        <v>1179</v>
      </c>
      <c r="M39" s="2">
        <v>34213</v>
      </c>
      <c r="N39" s="2">
        <v>36342</v>
      </c>
      <c r="O39" s="1" t="s">
        <v>96</v>
      </c>
      <c r="R39" s="1" t="s">
        <v>1254</v>
      </c>
      <c r="S39" s="1" t="s">
        <v>1255</v>
      </c>
      <c r="T39" s="1" t="s">
        <v>1256</v>
      </c>
      <c r="U39" s="1" t="s">
        <v>1183</v>
      </c>
      <c r="V39" s="1" t="s">
        <v>1257</v>
      </c>
      <c r="W39" s="1" t="s">
        <v>1255</v>
      </c>
      <c r="Y39" s="1">
        <v>90</v>
      </c>
      <c r="Z39" s="1" t="s">
        <v>1258</v>
      </c>
      <c r="AC39" s="1">
        <v>1996</v>
      </c>
      <c r="AE39" s="1">
        <v>119.039</v>
      </c>
      <c r="AF39" s="1">
        <v>186.131</v>
      </c>
      <c r="AG39" s="1">
        <v>186.131</v>
      </c>
      <c r="AH39" s="1">
        <v>0</v>
      </c>
      <c r="AI39" s="1" t="s">
        <v>104</v>
      </c>
      <c r="AJ39" s="1" t="s">
        <v>104</v>
      </c>
      <c r="AL39" s="1" t="s">
        <v>1164</v>
      </c>
    </row>
    <row r="40" spans="1:38" ht="12.75" outlineLevel="2">
      <c r="A40" s="1">
        <v>27</v>
      </c>
      <c r="B40" s="1" t="s">
        <v>1173</v>
      </c>
      <c r="C40" s="1" t="s">
        <v>1183</v>
      </c>
      <c r="D40" s="1">
        <v>278.138</v>
      </c>
      <c r="E40" s="1" t="s">
        <v>1174</v>
      </c>
      <c r="F40" s="1" t="s">
        <v>1238</v>
      </c>
      <c r="G40" s="1" t="s">
        <v>1259</v>
      </c>
      <c r="H40" s="1" t="s">
        <v>465</v>
      </c>
      <c r="I40" s="1">
        <v>980</v>
      </c>
      <c r="J40" s="1">
        <v>20054052525</v>
      </c>
      <c r="K40" s="1" t="s">
        <v>1261</v>
      </c>
      <c r="L40" s="1" t="s">
        <v>1179</v>
      </c>
      <c r="M40" s="2">
        <v>34213</v>
      </c>
      <c r="N40" s="2">
        <v>36100</v>
      </c>
      <c r="O40" s="1" t="s">
        <v>96</v>
      </c>
      <c r="R40" s="1" t="s">
        <v>1180</v>
      </c>
      <c r="S40" s="1" t="s">
        <v>1181</v>
      </c>
      <c r="T40" s="1" t="s">
        <v>1182</v>
      </c>
      <c r="U40" s="1" t="s">
        <v>1183</v>
      </c>
      <c r="V40" s="1" t="s">
        <v>1184</v>
      </c>
      <c r="W40" s="1" t="s">
        <v>1181</v>
      </c>
      <c r="Z40" s="1" t="s">
        <v>1262</v>
      </c>
      <c r="AB40" s="1" t="s">
        <v>1182</v>
      </c>
      <c r="AC40" s="1">
        <v>1996</v>
      </c>
      <c r="AE40" s="1">
        <v>189.287</v>
      </c>
      <c r="AF40" s="1">
        <v>278.138</v>
      </c>
      <c r="AG40" s="1">
        <v>278.138</v>
      </c>
      <c r="AH40" s="1">
        <v>0</v>
      </c>
      <c r="AI40" s="1" t="s">
        <v>104</v>
      </c>
      <c r="AJ40" s="1" t="s">
        <v>104</v>
      </c>
      <c r="AL40" s="1" t="s">
        <v>1166</v>
      </c>
    </row>
    <row r="41" spans="1:38" ht="12.75" outlineLevel="2">
      <c r="A41" s="1">
        <v>28</v>
      </c>
      <c r="B41" s="1" t="s">
        <v>1173</v>
      </c>
      <c r="C41" s="1" t="s">
        <v>1193</v>
      </c>
      <c r="D41" s="1">
        <v>6.388</v>
      </c>
      <c r="E41" s="1" t="s">
        <v>1174</v>
      </c>
      <c r="F41" s="1" t="s">
        <v>279</v>
      </c>
      <c r="G41" s="1" t="s">
        <v>280</v>
      </c>
      <c r="H41" s="1" t="s">
        <v>466</v>
      </c>
      <c r="I41" s="1">
        <v>5130</v>
      </c>
      <c r="J41" s="1">
        <v>20046017514</v>
      </c>
      <c r="K41" s="1" t="s">
        <v>386</v>
      </c>
      <c r="L41" s="1" t="s">
        <v>1179</v>
      </c>
      <c r="M41" s="2">
        <v>34759</v>
      </c>
      <c r="N41" s="2">
        <v>35521</v>
      </c>
      <c r="O41" s="1" t="s">
        <v>96</v>
      </c>
      <c r="R41" s="1" t="s">
        <v>381</v>
      </c>
      <c r="S41" s="1" t="s">
        <v>98</v>
      </c>
      <c r="T41" s="1" t="s">
        <v>382</v>
      </c>
      <c r="U41" s="1" t="s">
        <v>1193</v>
      </c>
      <c r="V41" s="1" t="s">
        <v>363</v>
      </c>
      <c r="W41" s="1" t="s">
        <v>98</v>
      </c>
      <c r="Y41" s="1">
        <v>90</v>
      </c>
      <c r="Z41" s="1" t="s">
        <v>387</v>
      </c>
      <c r="AC41" s="1">
        <v>1996</v>
      </c>
      <c r="AE41" s="1">
        <v>9.665</v>
      </c>
      <c r="AF41" s="1">
        <v>6.388</v>
      </c>
      <c r="AG41" s="1">
        <v>6.388</v>
      </c>
      <c r="AH41" s="1">
        <v>0</v>
      </c>
      <c r="AI41" s="1" t="s">
        <v>104</v>
      </c>
      <c r="AJ41" s="1" t="s">
        <v>104</v>
      </c>
      <c r="AL41" s="1" t="s">
        <v>783</v>
      </c>
    </row>
    <row r="42" spans="1:38" ht="12.75" outlineLevel="2">
      <c r="A42" s="1">
        <v>29</v>
      </c>
      <c r="B42" s="1" t="s">
        <v>1173</v>
      </c>
      <c r="C42" s="1" t="s">
        <v>1193</v>
      </c>
      <c r="D42" s="1">
        <v>23.7</v>
      </c>
      <c r="E42" s="1" t="s">
        <v>1174</v>
      </c>
      <c r="F42" s="1" t="s">
        <v>279</v>
      </c>
      <c r="G42" s="1" t="s">
        <v>280</v>
      </c>
      <c r="H42" s="1" t="s">
        <v>466</v>
      </c>
      <c r="I42" s="1">
        <v>5130</v>
      </c>
      <c r="J42" s="1">
        <v>20046017599</v>
      </c>
      <c r="K42" s="1" t="s">
        <v>388</v>
      </c>
      <c r="L42" s="1" t="s">
        <v>1179</v>
      </c>
      <c r="M42" s="2">
        <v>34943</v>
      </c>
      <c r="N42" s="2">
        <v>36039</v>
      </c>
      <c r="O42" s="1" t="s">
        <v>96</v>
      </c>
      <c r="R42" s="1" t="s">
        <v>381</v>
      </c>
      <c r="S42" s="1" t="s">
        <v>98</v>
      </c>
      <c r="T42" s="1" t="s">
        <v>382</v>
      </c>
      <c r="U42" s="1" t="s">
        <v>1193</v>
      </c>
      <c r="V42" s="1" t="s">
        <v>363</v>
      </c>
      <c r="W42" s="1" t="s">
        <v>98</v>
      </c>
      <c r="Y42" s="1">
        <v>90</v>
      </c>
      <c r="Z42" s="1" t="s">
        <v>389</v>
      </c>
      <c r="AC42" s="1">
        <v>1996</v>
      </c>
      <c r="AE42" s="1">
        <v>18.977</v>
      </c>
      <c r="AF42" s="1">
        <v>23.7</v>
      </c>
      <c r="AG42" s="1">
        <v>23.7</v>
      </c>
      <c r="AH42" s="1">
        <v>0</v>
      </c>
      <c r="AI42" s="1" t="s">
        <v>104</v>
      </c>
      <c r="AJ42" s="1" t="s">
        <v>104</v>
      </c>
      <c r="AL42" s="1" t="s">
        <v>774</v>
      </c>
    </row>
    <row r="43" spans="1:38" ht="12.75" outlineLevel="2">
      <c r="A43" s="1">
        <v>30</v>
      </c>
      <c r="B43" s="1" t="s">
        <v>1173</v>
      </c>
      <c r="C43" s="1" t="s">
        <v>1183</v>
      </c>
      <c r="D43" s="1">
        <v>225.094</v>
      </c>
      <c r="E43" s="1" t="s">
        <v>1174</v>
      </c>
      <c r="F43" s="1" t="s">
        <v>279</v>
      </c>
      <c r="G43" s="1" t="s">
        <v>280</v>
      </c>
      <c r="H43" s="1" t="s">
        <v>466</v>
      </c>
      <c r="I43" s="1">
        <v>5130</v>
      </c>
      <c r="J43" s="1">
        <v>20046060207</v>
      </c>
      <c r="K43" s="1" t="s">
        <v>282</v>
      </c>
      <c r="L43" s="1" t="s">
        <v>1179</v>
      </c>
      <c r="M43" s="2">
        <v>34335</v>
      </c>
      <c r="N43" s="2">
        <v>36220</v>
      </c>
      <c r="O43" s="1" t="s">
        <v>96</v>
      </c>
      <c r="R43" s="1" t="s">
        <v>283</v>
      </c>
      <c r="S43" s="1" t="s">
        <v>1234</v>
      </c>
      <c r="T43" s="1" t="s">
        <v>284</v>
      </c>
      <c r="U43" s="1" t="s">
        <v>1183</v>
      </c>
      <c r="V43" s="1" t="s">
        <v>285</v>
      </c>
      <c r="W43" s="1" t="s">
        <v>1234</v>
      </c>
      <c r="Y43" s="1">
        <v>90</v>
      </c>
      <c r="Z43" s="1" t="s">
        <v>286</v>
      </c>
      <c r="AC43" s="1">
        <v>1996</v>
      </c>
      <c r="AE43" s="1">
        <v>180.941</v>
      </c>
      <c r="AF43" s="1">
        <v>225.094</v>
      </c>
      <c r="AG43" s="1">
        <v>225.094</v>
      </c>
      <c r="AH43" s="1">
        <v>0</v>
      </c>
      <c r="AI43" s="1" t="s">
        <v>104</v>
      </c>
      <c r="AJ43" s="1" t="s">
        <v>104</v>
      </c>
      <c r="AL43" s="1" t="s">
        <v>1167</v>
      </c>
    </row>
    <row r="44" spans="1:38" ht="12.75" outlineLevel="2">
      <c r="A44" s="1">
        <v>31</v>
      </c>
      <c r="B44" s="1" t="s">
        <v>1173</v>
      </c>
      <c r="C44" s="1" t="s">
        <v>1193</v>
      </c>
      <c r="D44" s="1">
        <v>114.173</v>
      </c>
      <c r="E44" s="1" t="s">
        <v>1174</v>
      </c>
      <c r="F44" s="1" t="s">
        <v>279</v>
      </c>
      <c r="G44" s="1" t="s">
        <v>280</v>
      </c>
      <c r="H44" s="1" t="s">
        <v>466</v>
      </c>
      <c r="I44" s="1">
        <v>5130</v>
      </c>
      <c r="J44" s="1">
        <v>20046062992</v>
      </c>
      <c r="K44" s="1" t="s">
        <v>390</v>
      </c>
      <c r="L44" s="1" t="s">
        <v>1179</v>
      </c>
      <c r="M44" s="2">
        <v>34820</v>
      </c>
      <c r="N44" s="2">
        <v>36251</v>
      </c>
      <c r="O44" s="1" t="s">
        <v>96</v>
      </c>
      <c r="R44" s="1" t="s">
        <v>381</v>
      </c>
      <c r="S44" s="1" t="s">
        <v>98</v>
      </c>
      <c r="T44" s="1" t="s">
        <v>382</v>
      </c>
      <c r="U44" s="1" t="s">
        <v>1193</v>
      </c>
      <c r="V44" s="1" t="s">
        <v>363</v>
      </c>
      <c r="W44" s="1" t="s">
        <v>98</v>
      </c>
      <c r="Y44" s="1">
        <v>90</v>
      </c>
      <c r="Z44" s="1" t="s">
        <v>391</v>
      </c>
      <c r="AC44" s="1">
        <v>1996</v>
      </c>
      <c r="AE44" s="1">
        <v>120.412</v>
      </c>
      <c r="AF44" s="1">
        <v>114.173</v>
      </c>
      <c r="AG44" s="1">
        <v>114.173</v>
      </c>
      <c r="AH44" s="1">
        <v>0</v>
      </c>
      <c r="AI44" s="1" t="s">
        <v>104</v>
      </c>
      <c r="AJ44" s="1" t="s">
        <v>104</v>
      </c>
      <c r="AL44" s="1" t="s">
        <v>758</v>
      </c>
    </row>
    <row r="45" spans="1:38" ht="12.75" outlineLevel="2">
      <c r="A45" s="1">
        <v>32</v>
      </c>
      <c r="B45" s="1" t="s">
        <v>1173</v>
      </c>
      <c r="C45" s="1" t="s">
        <v>1183</v>
      </c>
      <c r="D45" s="1">
        <v>102.611</v>
      </c>
      <c r="E45" s="1" t="s">
        <v>1174</v>
      </c>
      <c r="F45" s="1" t="s">
        <v>279</v>
      </c>
      <c r="G45" s="1" t="s">
        <v>280</v>
      </c>
      <c r="H45" s="1" t="s">
        <v>466</v>
      </c>
      <c r="I45" s="1">
        <v>5130</v>
      </c>
      <c r="J45" s="1">
        <v>20046095681</v>
      </c>
      <c r="K45" s="1" t="s">
        <v>467</v>
      </c>
      <c r="L45" s="1" t="s">
        <v>1179</v>
      </c>
      <c r="M45" s="2">
        <v>35309</v>
      </c>
      <c r="N45" s="2">
        <v>36373</v>
      </c>
      <c r="O45" s="1" t="s">
        <v>96</v>
      </c>
      <c r="R45" s="1" t="s">
        <v>1254</v>
      </c>
      <c r="S45" s="1" t="s">
        <v>1255</v>
      </c>
      <c r="T45" s="1" t="s">
        <v>1256</v>
      </c>
      <c r="U45" s="1" t="s">
        <v>1183</v>
      </c>
      <c r="V45" s="1" t="s">
        <v>1257</v>
      </c>
      <c r="W45" s="1" t="s">
        <v>1255</v>
      </c>
      <c r="Y45" s="1">
        <v>90</v>
      </c>
      <c r="Z45" s="1" t="s">
        <v>468</v>
      </c>
      <c r="AC45" s="1">
        <v>1996</v>
      </c>
      <c r="AE45" s="1">
        <v>76.133</v>
      </c>
      <c r="AF45" s="1">
        <v>102.611</v>
      </c>
      <c r="AG45" s="1">
        <v>102.611</v>
      </c>
      <c r="AH45" s="1">
        <v>0</v>
      </c>
      <c r="AI45" s="1" t="s">
        <v>104</v>
      </c>
      <c r="AJ45" s="1" t="s">
        <v>104</v>
      </c>
      <c r="AL45" s="1" t="s">
        <v>1169</v>
      </c>
    </row>
    <row r="46" spans="1:38" ht="12.75" outlineLevel="2">
      <c r="A46" s="1">
        <v>33</v>
      </c>
      <c r="B46" s="1" t="s">
        <v>1173</v>
      </c>
      <c r="C46" s="1" t="s">
        <v>100</v>
      </c>
      <c r="E46" s="1" t="s">
        <v>1174</v>
      </c>
      <c r="F46" s="1" t="s">
        <v>279</v>
      </c>
      <c r="G46" s="1" t="s">
        <v>280</v>
      </c>
      <c r="H46" s="1" t="s">
        <v>466</v>
      </c>
      <c r="I46" s="1">
        <v>5130</v>
      </c>
      <c r="J46" s="1">
        <v>20046104239</v>
      </c>
      <c r="K46" s="1" t="s">
        <v>392</v>
      </c>
      <c r="L46" s="1" t="s">
        <v>1179</v>
      </c>
      <c r="M46" s="2">
        <v>34943</v>
      </c>
      <c r="N46" s="2">
        <v>35125</v>
      </c>
      <c r="O46" s="1" t="s">
        <v>96</v>
      </c>
      <c r="R46" s="1" t="s">
        <v>393</v>
      </c>
      <c r="S46" s="1" t="s">
        <v>313</v>
      </c>
      <c r="T46" s="1" t="s">
        <v>394</v>
      </c>
      <c r="U46" s="1" t="s">
        <v>100</v>
      </c>
      <c r="V46" s="1" t="s">
        <v>395</v>
      </c>
      <c r="W46" s="1" t="s">
        <v>313</v>
      </c>
      <c r="Y46" s="1">
        <v>1</v>
      </c>
      <c r="Z46" s="1" t="s">
        <v>396</v>
      </c>
      <c r="AC46" s="1">
        <v>1996</v>
      </c>
      <c r="AE46" s="1">
        <v>48.351</v>
      </c>
      <c r="AI46" s="1" t="s">
        <v>270</v>
      </c>
      <c r="AJ46" s="1" t="s">
        <v>104</v>
      </c>
      <c r="AL46" s="1" t="s">
        <v>793</v>
      </c>
    </row>
    <row r="47" spans="1:38" ht="12.75" outlineLevel="2">
      <c r="A47" s="1">
        <v>34</v>
      </c>
      <c r="B47" s="1" t="s">
        <v>1173</v>
      </c>
      <c r="C47" s="1" t="s">
        <v>1183</v>
      </c>
      <c r="D47" s="1">
        <v>213.615</v>
      </c>
      <c r="E47" s="1" t="s">
        <v>1174</v>
      </c>
      <c r="F47" s="1" t="s">
        <v>279</v>
      </c>
      <c r="G47" s="1" t="s">
        <v>280</v>
      </c>
      <c r="H47" s="1" t="s">
        <v>466</v>
      </c>
      <c r="I47" s="1">
        <v>5130</v>
      </c>
      <c r="J47" s="1">
        <v>20046062233</v>
      </c>
      <c r="K47" s="1" t="s">
        <v>287</v>
      </c>
      <c r="L47" s="1" t="s">
        <v>1179</v>
      </c>
      <c r="M47" s="2">
        <v>34243</v>
      </c>
      <c r="N47" s="2">
        <v>36312</v>
      </c>
      <c r="O47" s="1" t="s">
        <v>96</v>
      </c>
      <c r="R47" s="1" t="s">
        <v>288</v>
      </c>
      <c r="S47" s="1" t="s">
        <v>1225</v>
      </c>
      <c r="T47" s="1" t="s">
        <v>289</v>
      </c>
      <c r="U47" s="1" t="s">
        <v>1183</v>
      </c>
      <c r="V47" s="1" t="s">
        <v>290</v>
      </c>
      <c r="W47" s="1" t="s">
        <v>1225</v>
      </c>
      <c r="Y47" s="1">
        <v>1</v>
      </c>
      <c r="Z47" s="1" t="s">
        <v>291</v>
      </c>
      <c r="AB47" s="1" t="s">
        <v>289</v>
      </c>
      <c r="AC47" s="1">
        <v>1996</v>
      </c>
      <c r="AE47" s="1">
        <v>196.379</v>
      </c>
      <c r="AF47" s="1">
        <v>213.615</v>
      </c>
      <c r="AG47" s="1">
        <v>213.615</v>
      </c>
      <c r="AH47" s="1">
        <v>0</v>
      </c>
      <c r="AI47" s="1" t="s">
        <v>104</v>
      </c>
      <c r="AJ47" s="1" t="s">
        <v>104</v>
      </c>
      <c r="AL47" s="1" t="s">
        <v>1170</v>
      </c>
    </row>
    <row r="48" spans="1:38" ht="12.75" outlineLevel="2">
      <c r="A48" s="1">
        <v>35</v>
      </c>
      <c r="B48" s="1" t="s">
        <v>1173</v>
      </c>
      <c r="C48" s="1" t="s">
        <v>1183</v>
      </c>
      <c r="E48" s="1" t="s">
        <v>1174</v>
      </c>
      <c r="F48" s="1" t="s">
        <v>279</v>
      </c>
      <c r="G48" s="1" t="s">
        <v>280</v>
      </c>
      <c r="H48" s="1" t="s">
        <v>466</v>
      </c>
      <c r="I48" s="1">
        <v>5130</v>
      </c>
      <c r="J48" s="1">
        <v>20045087452</v>
      </c>
      <c r="K48" s="1" t="s">
        <v>397</v>
      </c>
      <c r="L48" s="1" t="s">
        <v>1179</v>
      </c>
      <c r="M48" s="2">
        <v>34851</v>
      </c>
      <c r="N48" s="2">
        <v>35916</v>
      </c>
      <c r="O48" s="1" t="s">
        <v>96</v>
      </c>
      <c r="R48" s="1" t="s">
        <v>398</v>
      </c>
      <c r="S48" s="1" t="s">
        <v>399</v>
      </c>
      <c r="T48" s="1" t="s">
        <v>400</v>
      </c>
      <c r="U48" s="1" t="s">
        <v>1183</v>
      </c>
      <c r="V48" s="1" t="s">
        <v>401</v>
      </c>
      <c r="W48" s="1" t="s">
        <v>399</v>
      </c>
      <c r="Y48" s="1">
        <v>6</v>
      </c>
      <c r="Z48" s="1" t="s">
        <v>402</v>
      </c>
      <c r="AC48" s="1">
        <v>1996</v>
      </c>
      <c r="AE48" s="1">
        <v>24.975</v>
      </c>
      <c r="AI48" s="1" t="s">
        <v>104</v>
      </c>
      <c r="AJ48" s="1" t="s">
        <v>104</v>
      </c>
      <c r="AL48" s="1" t="s">
        <v>770</v>
      </c>
    </row>
    <row r="49" spans="1:38" ht="12.75" outlineLevel="2">
      <c r="A49" s="1">
        <v>36</v>
      </c>
      <c r="B49" s="1" t="s">
        <v>1173</v>
      </c>
      <c r="C49" s="1" t="s">
        <v>1202</v>
      </c>
      <c r="E49" s="1" t="s">
        <v>1174</v>
      </c>
      <c r="F49" s="1" t="s">
        <v>1263</v>
      </c>
      <c r="G49" s="1" t="s">
        <v>1197</v>
      </c>
      <c r="H49" s="1" t="s">
        <v>469</v>
      </c>
      <c r="I49" s="1">
        <v>141</v>
      </c>
      <c r="J49" s="1">
        <v>20085000158</v>
      </c>
      <c r="K49" s="1" t="s">
        <v>1265</v>
      </c>
      <c r="L49" s="1" t="s">
        <v>1200</v>
      </c>
      <c r="M49" s="2">
        <v>33878</v>
      </c>
      <c r="N49" s="2">
        <v>36039</v>
      </c>
      <c r="O49" s="1" t="s">
        <v>96</v>
      </c>
      <c r="T49" s="1" t="s">
        <v>1266</v>
      </c>
      <c r="U49" s="1" t="s">
        <v>1202</v>
      </c>
      <c r="V49" s="1" t="s">
        <v>1203</v>
      </c>
      <c r="W49" s="1" t="s">
        <v>1204</v>
      </c>
      <c r="Z49" s="1" t="s">
        <v>1267</v>
      </c>
      <c r="AC49" s="1">
        <v>1996</v>
      </c>
      <c r="AI49" s="1" t="s">
        <v>104</v>
      </c>
      <c r="AJ49" s="1" t="s">
        <v>104</v>
      </c>
      <c r="AL49" s="1" t="s">
        <v>771</v>
      </c>
    </row>
    <row r="50" spans="2:14" ht="12.75" outlineLevel="1">
      <c r="B50" s="5" t="s">
        <v>109</v>
      </c>
      <c r="D50" s="1">
        <f>SUBTOTAL(9,D15:D49)</f>
        <v>13259.188999999997</v>
      </c>
      <c r="M50" s="2"/>
      <c r="N50" s="2"/>
    </row>
    <row r="51" spans="1:38" ht="12.75" outlineLevel="2">
      <c r="A51" s="1">
        <v>37</v>
      </c>
      <c r="B51" s="1" t="s">
        <v>293</v>
      </c>
      <c r="C51" s="1" t="s">
        <v>1202</v>
      </c>
      <c r="D51" s="1">
        <v>0</v>
      </c>
      <c r="E51" s="1" t="s">
        <v>294</v>
      </c>
      <c r="F51" s="1" t="s">
        <v>295</v>
      </c>
      <c r="H51" s="1" t="s">
        <v>470</v>
      </c>
      <c r="I51" s="1">
        <v>277</v>
      </c>
      <c r="J51" s="1">
        <v>120015001437</v>
      </c>
      <c r="K51" s="1">
        <v>101456</v>
      </c>
      <c r="L51" s="1" t="s">
        <v>297</v>
      </c>
      <c r="M51" s="2">
        <v>34608</v>
      </c>
      <c r="N51" s="2">
        <v>36404</v>
      </c>
      <c r="O51" s="1" t="s">
        <v>96</v>
      </c>
      <c r="T51" s="1" t="s">
        <v>298</v>
      </c>
      <c r="U51" s="1" t="s">
        <v>1202</v>
      </c>
      <c r="V51" s="1" t="s">
        <v>275</v>
      </c>
      <c r="W51" s="1" t="s">
        <v>273</v>
      </c>
      <c r="Z51" s="1" t="s">
        <v>405</v>
      </c>
      <c r="AC51" s="1">
        <v>1996</v>
      </c>
      <c r="AE51" s="1">
        <v>74.956</v>
      </c>
      <c r="AF51" s="1">
        <v>0</v>
      </c>
      <c r="AG51" s="1">
        <v>0</v>
      </c>
      <c r="AI51" s="1" t="s">
        <v>104</v>
      </c>
      <c r="AJ51" s="1" t="s">
        <v>104</v>
      </c>
      <c r="AK51" s="1" t="s">
        <v>300</v>
      </c>
      <c r="AL51" s="1" t="s">
        <v>760</v>
      </c>
    </row>
    <row r="52" spans="1:38" ht="12.75" outlineLevel="2">
      <c r="A52" s="1">
        <v>38</v>
      </c>
      <c r="B52" s="1" t="s">
        <v>293</v>
      </c>
      <c r="C52" s="1" t="s">
        <v>1202</v>
      </c>
      <c r="D52" s="1">
        <v>67</v>
      </c>
      <c r="E52" s="1" t="s">
        <v>294</v>
      </c>
      <c r="F52" s="1" t="s">
        <v>295</v>
      </c>
      <c r="H52" s="1" t="s">
        <v>470</v>
      </c>
      <c r="I52" s="1">
        <v>277</v>
      </c>
      <c r="J52" s="1">
        <v>120015007048</v>
      </c>
      <c r="K52" s="1">
        <v>107100</v>
      </c>
      <c r="L52" s="1" t="s">
        <v>297</v>
      </c>
      <c r="M52" s="2">
        <v>34973</v>
      </c>
      <c r="N52" s="2">
        <v>36404</v>
      </c>
      <c r="O52" s="1" t="s">
        <v>96</v>
      </c>
      <c r="T52" s="1" t="s">
        <v>298</v>
      </c>
      <c r="U52" s="1" t="s">
        <v>1202</v>
      </c>
      <c r="V52" s="1" t="s">
        <v>275</v>
      </c>
      <c r="W52" s="1" t="s">
        <v>273</v>
      </c>
      <c r="Z52" s="1" t="s">
        <v>471</v>
      </c>
      <c r="AC52" s="1">
        <v>1996</v>
      </c>
      <c r="AE52" s="1">
        <v>16.75</v>
      </c>
      <c r="AF52" s="1">
        <v>67</v>
      </c>
      <c r="AG52" s="1">
        <v>67</v>
      </c>
      <c r="AI52" s="1" t="s">
        <v>104</v>
      </c>
      <c r="AJ52" s="1" t="s">
        <v>104</v>
      </c>
      <c r="AK52" s="1" t="s">
        <v>300</v>
      </c>
      <c r="AL52" s="1" t="s">
        <v>761</v>
      </c>
    </row>
    <row r="53" spans="1:38" ht="12.75" outlineLevel="2">
      <c r="A53" s="1">
        <v>39</v>
      </c>
      <c r="B53" s="1" t="s">
        <v>293</v>
      </c>
      <c r="C53" s="1" t="s">
        <v>1202</v>
      </c>
      <c r="D53" s="1">
        <v>0</v>
      </c>
      <c r="E53" s="1" t="s">
        <v>294</v>
      </c>
      <c r="F53" s="1" t="s">
        <v>301</v>
      </c>
      <c r="H53" s="1" t="s">
        <v>472</v>
      </c>
      <c r="I53" s="1">
        <v>263</v>
      </c>
      <c r="J53" s="1">
        <v>120028056652</v>
      </c>
      <c r="K53" s="1">
        <v>97208</v>
      </c>
      <c r="L53" s="1" t="s">
        <v>297</v>
      </c>
      <c r="M53" s="2">
        <v>34243</v>
      </c>
      <c r="N53" s="2">
        <v>36039</v>
      </c>
      <c r="O53" s="1" t="s">
        <v>96</v>
      </c>
      <c r="T53" s="1" t="s">
        <v>303</v>
      </c>
      <c r="U53" s="1" t="s">
        <v>1202</v>
      </c>
      <c r="V53" s="1" t="s">
        <v>304</v>
      </c>
      <c r="W53" s="1" t="s">
        <v>98</v>
      </c>
      <c r="Z53" s="1" t="s">
        <v>305</v>
      </c>
      <c r="AC53" s="1">
        <v>1996</v>
      </c>
      <c r="AE53" s="1">
        <v>31.695</v>
      </c>
      <c r="AF53" s="1">
        <v>0</v>
      </c>
      <c r="AG53" s="1">
        <v>0</v>
      </c>
      <c r="AI53" s="1" t="s">
        <v>104</v>
      </c>
      <c r="AJ53" s="1" t="s">
        <v>104</v>
      </c>
      <c r="AK53" s="1" t="s">
        <v>300</v>
      </c>
      <c r="AL53" s="1" t="s">
        <v>775</v>
      </c>
    </row>
    <row r="54" spans="1:38" ht="12.75" outlineLevel="2">
      <c r="A54" s="1">
        <v>40</v>
      </c>
      <c r="B54" s="1" t="s">
        <v>293</v>
      </c>
      <c r="C54" s="1" t="s">
        <v>1202</v>
      </c>
      <c r="D54" s="1">
        <v>6</v>
      </c>
      <c r="E54" s="1" t="s">
        <v>294</v>
      </c>
      <c r="F54" s="1" t="s">
        <v>407</v>
      </c>
      <c r="H54" s="1" t="s">
        <v>473</v>
      </c>
      <c r="I54" s="1">
        <v>229</v>
      </c>
      <c r="J54" s="1">
        <v>120082005254</v>
      </c>
      <c r="K54" s="1">
        <v>105299</v>
      </c>
      <c r="L54" s="1" t="s">
        <v>297</v>
      </c>
      <c r="M54" s="2">
        <v>34608</v>
      </c>
      <c r="N54" s="2">
        <v>35309</v>
      </c>
      <c r="O54" s="1" t="s">
        <v>96</v>
      </c>
      <c r="T54" s="1" t="s">
        <v>409</v>
      </c>
      <c r="U54" s="1" t="s">
        <v>1202</v>
      </c>
      <c r="V54" s="1" t="s">
        <v>410</v>
      </c>
      <c r="W54" s="1" t="s">
        <v>1219</v>
      </c>
      <c r="Z54" s="1" t="s">
        <v>411</v>
      </c>
      <c r="AC54" s="1">
        <v>1996</v>
      </c>
      <c r="AE54" s="1">
        <v>3</v>
      </c>
      <c r="AF54" s="1">
        <v>6</v>
      </c>
      <c r="AG54" s="1">
        <v>6</v>
      </c>
      <c r="AI54" s="1" t="s">
        <v>104</v>
      </c>
      <c r="AJ54" s="1" t="s">
        <v>104</v>
      </c>
      <c r="AK54" s="1" t="s">
        <v>300</v>
      </c>
      <c r="AL54" s="1" t="s">
        <v>794</v>
      </c>
    </row>
    <row r="55" spans="1:38" ht="12.75" outlineLevel="2">
      <c r="A55" s="1">
        <v>41</v>
      </c>
      <c r="B55" s="1" t="s">
        <v>293</v>
      </c>
      <c r="C55" s="1" t="s">
        <v>1202</v>
      </c>
      <c r="D55" s="1">
        <v>16.491</v>
      </c>
      <c r="E55" s="1" t="s">
        <v>294</v>
      </c>
      <c r="F55" s="1" t="s">
        <v>412</v>
      </c>
      <c r="H55" s="1" t="s">
        <v>474</v>
      </c>
      <c r="I55" s="1">
        <v>514</v>
      </c>
      <c r="J55" s="1">
        <v>120104003171</v>
      </c>
      <c r="K55" s="1">
        <v>103209</v>
      </c>
      <c r="L55" s="1" t="s">
        <v>1200</v>
      </c>
      <c r="M55" s="2">
        <v>34608</v>
      </c>
      <c r="N55" s="2">
        <v>36770</v>
      </c>
      <c r="O55" s="1" t="s">
        <v>96</v>
      </c>
      <c r="T55" s="1" t="s">
        <v>414</v>
      </c>
      <c r="U55" s="1" t="s">
        <v>1202</v>
      </c>
      <c r="V55" s="1" t="s">
        <v>415</v>
      </c>
      <c r="W55" s="1" t="s">
        <v>1219</v>
      </c>
      <c r="Z55" s="1" t="s">
        <v>416</v>
      </c>
      <c r="AC55" s="1">
        <v>1996</v>
      </c>
      <c r="AE55" s="1">
        <v>8.441</v>
      </c>
      <c r="AF55" s="1">
        <v>16.491</v>
      </c>
      <c r="AG55" s="1">
        <v>16.491</v>
      </c>
      <c r="AI55" s="1" t="s">
        <v>104</v>
      </c>
      <c r="AJ55" s="1" t="s">
        <v>104</v>
      </c>
      <c r="AL55" s="1" t="s">
        <v>1142</v>
      </c>
    </row>
    <row r="56" spans="2:14" ht="12.75" outlineLevel="1">
      <c r="B56" s="5" t="s">
        <v>110</v>
      </c>
      <c r="D56" s="1">
        <f>SUBTOTAL(9,D51:D55)</f>
        <v>89.491</v>
      </c>
      <c r="M56" s="2"/>
      <c r="N56" s="2"/>
    </row>
    <row r="57" spans="1:38" ht="12.75" outlineLevel="2">
      <c r="A57" s="1">
        <v>42</v>
      </c>
      <c r="B57" s="1" t="s">
        <v>417</v>
      </c>
      <c r="C57" s="1" t="s">
        <v>1193</v>
      </c>
      <c r="D57" s="1">
        <v>1078.978</v>
      </c>
      <c r="E57" s="1" t="s">
        <v>418</v>
      </c>
      <c r="F57" s="1" t="s">
        <v>419</v>
      </c>
      <c r="G57" s="1" t="s">
        <v>420</v>
      </c>
      <c r="H57" s="1" t="s">
        <v>475</v>
      </c>
      <c r="I57" s="1">
        <v>489</v>
      </c>
      <c r="J57" s="1">
        <v>30572009976</v>
      </c>
      <c r="K57" s="1" t="s">
        <v>422</v>
      </c>
      <c r="L57" s="1" t="s">
        <v>1179</v>
      </c>
      <c r="M57" s="2">
        <v>34943</v>
      </c>
      <c r="N57" s="2">
        <v>36739</v>
      </c>
      <c r="O57" s="1" t="s">
        <v>96</v>
      </c>
      <c r="R57" s="1" t="s">
        <v>381</v>
      </c>
      <c r="S57" s="1" t="s">
        <v>98</v>
      </c>
      <c r="T57" s="1" t="s">
        <v>382</v>
      </c>
      <c r="U57" s="1" t="s">
        <v>1193</v>
      </c>
      <c r="V57" s="1" t="s">
        <v>363</v>
      </c>
      <c r="W57" s="1" t="s">
        <v>98</v>
      </c>
      <c r="Y57" s="1">
        <v>90</v>
      </c>
      <c r="AC57" s="1">
        <v>1996</v>
      </c>
      <c r="AD57" s="1">
        <v>4371.496</v>
      </c>
      <c r="AE57" s="1">
        <v>728.583</v>
      </c>
      <c r="AF57" s="1">
        <v>1078.978</v>
      </c>
      <c r="AG57" s="1">
        <v>1078.978</v>
      </c>
      <c r="AH57" s="1">
        <v>0</v>
      </c>
      <c r="AI57" s="1" t="s">
        <v>104</v>
      </c>
      <c r="AJ57" s="1" t="s">
        <v>104</v>
      </c>
      <c r="AL57" s="1" t="s">
        <v>423</v>
      </c>
    </row>
    <row r="58" spans="1:38" ht="12.75" outlineLevel="2">
      <c r="A58" s="1">
        <v>43</v>
      </c>
      <c r="B58" s="1" t="s">
        <v>417</v>
      </c>
      <c r="C58" s="1" t="s">
        <v>100</v>
      </c>
      <c r="D58" s="1">
        <v>195</v>
      </c>
      <c r="E58" s="1" t="s">
        <v>418</v>
      </c>
      <c r="F58" s="1" t="s">
        <v>419</v>
      </c>
      <c r="G58" s="1" t="s">
        <v>420</v>
      </c>
      <c r="H58" s="1" t="s">
        <v>475</v>
      </c>
      <c r="I58" s="1">
        <v>489</v>
      </c>
      <c r="J58" s="1">
        <v>30572107100</v>
      </c>
      <c r="K58" s="1" t="s">
        <v>476</v>
      </c>
      <c r="L58" s="1" t="s">
        <v>345</v>
      </c>
      <c r="M58" s="2">
        <v>35004</v>
      </c>
      <c r="N58" s="2">
        <v>36465</v>
      </c>
      <c r="O58" s="1" t="s">
        <v>96</v>
      </c>
      <c r="R58" s="1" t="s">
        <v>198</v>
      </c>
      <c r="S58" s="1" t="s">
        <v>188</v>
      </c>
      <c r="T58" s="1" t="s">
        <v>477</v>
      </c>
      <c r="U58" s="1" t="s">
        <v>100</v>
      </c>
      <c r="V58" s="1" t="s">
        <v>200</v>
      </c>
      <c r="W58" s="1" t="s">
        <v>188</v>
      </c>
      <c r="Y58" s="1">
        <v>22</v>
      </c>
      <c r="AC58" s="1">
        <v>1996</v>
      </c>
      <c r="AD58" s="1">
        <v>800</v>
      </c>
      <c r="AE58" s="1">
        <v>160</v>
      </c>
      <c r="AF58" s="1">
        <v>195</v>
      </c>
      <c r="AG58" s="1">
        <v>195</v>
      </c>
      <c r="AI58" s="1" t="s">
        <v>104</v>
      </c>
      <c r="AJ58" s="1" t="s">
        <v>104</v>
      </c>
      <c r="AL58" s="1" t="s">
        <v>478</v>
      </c>
    </row>
    <row r="59" spans="2:14" ht="12.75" outlineLevel="1">
      <c r="B59" s="5" t="s">
        <v>111</v>
      </c>
      <c r="D59" s="1">
        <f>SUBTOTAL(9,D57:D58)</f>
        <v>1273.978</v>
      </c>
      <c r="M59" s="2"/>
      <c r="N59" s="2"/>
    </row>
    <row r="60" spans="1:38" ht="12.75" outlineLevel="2">
      <c r="A60" s="1">
        <v>44</v>
      </c>
      <c r="B60" s="1" t="s">
        <v>1268</v>
      </c>
      <c r="C60" s="1" t="s">
        <v>1183</v>
      </c>
      <c r="D60" s="1">
        <v>300</v>
      </c>
      <c r="E60" s="1" t="s">
        <v>306</v>
      </c>
      <c r="F60" s="1" t="s">
        <v>307</v>
      </c>
      <c r="G60" s="1" t="s">
        <v>308</v>
      </c>
      <c r="H60" s="1" t="s">
        <v>479</v>
      </c>
      <c r="I60" s="1">
        <v>114</v>
      </c>
      <c r="J60" s="1">
        <v>50083044469</v>
      </c>
      <c r="K60" s="1">
        <v>9413241</v>
      </c>
      <c r="L60" s="1" t="s">
        <v>1179</v>
      </c>
      <c r="M60" s="2">
        <v>34578</v>
      </c>
      <c r="N60" s="2">
        <v>36008</v>
      </c>
      <c r="O60" s="1" t="s">
        <v>96</v>
      </c>
      <c r="R60" s="1" t="s">
        <v>1254</v>
      </c>
      <c r="S60" s="1" t="s">
        <v>1255</v>
      </c>
      <c r="T60" s="1" t="s">
        <v>1256</v>
      </c>
      <c r="U60" s="1" t="s">
        <v>1183</v>
      </c>
      <c r="V60" s="1" t="s">
        <v>1257</v>
      </c>
      <c r="W60" s="1" t="s">
        <v>1255</v>
      </c>
      <c r="Y60" s="1">
        <v>5</v>
      </c>
      <c r="Z60" s="1" t="s">
        <v>310</v>
      </c>
      <c r="AA60" s="1" t="s">
        <v>207</v>
      </c>
      <c r="AC60" s="1">
        <v>1996</v>
      </c>
      <c r="AD60" s="1">
        <v>1500</v>
      </c>
      <c r="AE60" s="1">
        <v>300</v>
      </c>
      <c r="AF60" s="1">
        <v>300</v>
      </c>
      <c r="AG60" s="1">
        <v>300</v>
      </c>
      <c r="AH60" s="1">
        <v>0</v>
      </c>
      <c r="AI60" s="1" t="s">
        <v>104</v>
      </c>
      <c r="AJ60" s="1" t="s">
        <v>104</v>
      </c>
      <c r="AL60" s="1" t="s">
        <v>778</v>
      </c>
    </row>
    <row r="61" spans="1:38" ht="12.75" outlineLevel="2">
      <c r="A61" s="1">
        <v>45</v>
      </c>
      <c r="B61" s="1" t="s">
        <v>1268</v>
      </c>
      <c r="C61" s="1" t="s">
        <v>1183</v>
      </c>
      <c r="E61" s="1" t="s">
        <v>1269</v>
      </c>
      <c r="F61" s="1" t="s">
        <v>1270</v>
      </c>
      <c r="G61" s="1" t="s">
        <v>1271</v>
      </c>
      <c r="H61" s="1" t="s">
        <v>480</v>
      </c>
      <c r="I61" s="1">
        <v>149</v>
      </c>
      <c r="J61" s="1">
        <v>50086017348</v>
      </c>
      <c r="K61" s="1">
        <v>9057641</v>
      </c>
      <c r="L61" s="1" t="s">
        <v>1179</v>
      </c>
      <c r="M61" s="2">
        <v>33178</v>
      </c>
      <c r="N61" s="2">
        <v>34973</v>
      </c>
      <c r="O61" s="1" t="s">
        <v>96</v>
      </c>
      <c r="R61" s="1" t="s">
        <v>187</v>
      </c>
      <c r="S61" s="1" t="s">
        <v>188</v>
      </c>
      <c r="T61" s="1" t="s">
        <v>189</v>
      </c>
      <c r="U61" s="1" t="s">
        <v>1183</v>
      </c>
      <c r="V61" s="1" t="s">
        <v>190</v>
      </c>
      <c r="W61" s="1" t="s">
        <v>188</v>
      </c>
      <c r="Y61" s="1">
        <v>10</v>
      </c>
      <c r="Z61" s="1" t="s">
        <v>191</v>
      </c>
      <c r="AA61" s="1" t="s">
        <v>192</v>
      </c>
      <c r="AC61" s="1">
        <v>1996</v>
      </c>
      <c r="AD61" s="1">
        <v>187.5</v>
      </c>
      <c r="AE61" s="1">
        <v>31.25</v>
      </c>
      <c r="AI61" s="1" t="s">
        <v>104</v>
      </c>
      <c r="AJ61" s="1" t="s">
        <v>104</v>
      </c>
      <c r="AL61" s="1" t="s">
        <v>795</v>
      </c>
    </row>
    <row r="62" spans="1:38" ht="12.75" outlineLevel="2">
      <c r="A62" s="1">
        <v>46</v>
      </c>
      <c r="B62" s="1" t="s">
        <v>1268</v>
      </c>
      <c r="C62" s="1" t="s">
        <v>1183</v>
      </c>
      <c r="D62" s="1">
        <v>62.5</v>
      </c>
      <c r="E62" s="1" t="s">
        <v>1269</v>
      </c>
      <c r="F62" s="1" t="s">
        <v>1270</v>
      </c>
      <c r="G62" s="1" t="s">
        <v>1271</v>
      </c>
      <c r="H62" s="1" t="s">
        <v>480</v>
      </c>
      <c r="I62" s="1">
        <v>149</v>
      </c>
      <c r="J62" s="1">
        <v>50086024583</v>
      </c>
      <c r="K62" s="1">
        <v>9157783</v>
      </c>
      <c r="L62" s="1" t="s">
        <v>1179</v>
      </c>
      <c r="M62" s="2">
        <v>33543</v>
      </c>
      <c r="N62" s="2">
        <v>35339</v>
      </c>
      <c r="O62" s="1" t="s">
        <v>96</v>
      </c>
      <c r="R62" s="1" t="s">
        <v>198</v>
      </c>
      <c r="S62" s="1" t="s">
        <v>188</v>
      </c>
      <c r="T62" s="1" t="s">
        <v>199</v>
      </c>
      <c r="U62" s="1" t="s">
        <v>1183</v>
      </c>
      <c r="V62" s="1" t="s">
        <v>200</v>
      </c>
      <c r="W62" s="1" t="s">
        <v>188</v>
      </c>
      <c r="Y62" s="1">
        <v>90</v>
      </c>
      <c r="Z62" s="1" t="s">
        <v>201</v>
      </c>
      <c r="AA62" s="1" t="s">
        <v>202</v>
      </c>
      <c r="AC62" s="1">
        <v>1996</v>
      </c>
      <c r="AD62" s="1">
        <v>280</v>
      </c>
      <c r="AE62" s="1">
        <v>46.667</v>
      </c>
      <c r="AF62" s="1">
        <v>62.5</v>
      </c>
      <c r="AG62" s="1">
        <v>62.5</v>
      </c>
      <c r="AH62" s="1">
        <v>0</v>
      </c>
      <c r="AI62" s="1" t="s">
        <v>104</v>
      </c>
      <c r="AJ62" s="1" t="s">
        <v>104</v>
      </c>
      <c r="AL62" s="1" t="s">
        <v>784</v>
      </c>
    </row>
    <row r="63" spans="1:38" ht="12.75" outlineLevel="2">
      <c r="A63" s="1">
        <v>47</v>
      </c>
      <c r="B63" s="1" t="s">
        <v>1268</v>
      </c>
      <c r="C63" s="1" t="s">
        <v>1183</v>
      </c>
      <c r="E63" s="1" t="s">
        <v>1269</v>
      </c>
      <c r="F63" s="1" t="s">
        <v>1270</v>
      </c>
      <c r="G63" s="1" t="s">
        <v>1271</v>
      </c>
      <c r="H63" s="1" t="s">
        <v>480</v>
      </c>
      <c r="I63" s="1">
        <v>149</v>
      </c>
      <c r="J63" s="1">
        <v>50086035555</v>
      </c>
      <c r="K63" s="1">
        <v>9308527</v>
      </c>
      <c r="L63" s="1" t="s">
        <v>1179</v>
      </c>
      <c r="M63" s="2">
        <v>34213</v>
      </c>
      <c r="N63" s="2">
        <v>35096</v>
      </c>
      <c r="O63" s="1" t="s">
        <v>96</v>
      </c>
      <c r="R63" s="1" t="s">
        <v>1254</v>
      </c>
      <c r="S63" s="1" t="s">
        <v>1255</v>
      </c>
      <c r="T63" s="1" t="s">
        <v>1256</v>
      </c>
      <c r="U63" s="1" t="s">
        <v>1183</v>
      </c>
      <c r="V63" s="1" t="s">
        <v>1257</v>
      </c>
      <c r="W63" s="1" t="s">
        <v>1255</v>
      </c>
      <c r="Y63" s="1">
        <v>5</v>
      </c>
      <c r="Z63" s="1" t="s">
        <v>206</v>
      </c>
      <c r="AA63" s="1" t="s">
        <v>207</v>
      </c>
      <c r="AC63" s="1">
        <v>1996</v>
      </c>
      <c r="AD63" s="1">
        <v>140</v>
      </c>
      <c r="AE63" s="1">
        <v>35</v>
      </c>
      <c r="AI63" s="1" t="s">
        <v>104</v>
      </c>
      <c r="AJ63" s="1" t="s">
        <v>104</v>
      </c>
      <c r="AL63" s="1" t="s">
        <v>796</v>
      </c>
    </row>
    <row r="64" spans="1:38" ht="12.75" outlineLevel="2">
      <c r="A64" s="1">
        <v>48</v>
      </c>
      <c r="B64" s="1" t="s">
        <v>1268</v>
      </c>
      <c r="C64" s="1" t="s">
        <v>1183</v>
      </c>
      <c r="E64" s="1" t="s">
        <v>1269</v>
      </c>
      <c r="F64" s="1" t="s">
        <v>1270</v>
      </c>
      <c r="G64" s="1" t="s">
        <v>1271</v>
      </c>
      <c r="H64" s="1" t="s">
        <v>480</v>
      </c>
      <c r="I64" s="1">
        <v>149</v>
      </c>
      <c r="J64" s="1">
        <v>50086043332</v>
      </c>
      <c r="K64" s="1">
        <v>9409455</v>
      </c>
      <c r="L64" s="1" t="s">
        <v>1179</v>
      </c>
      <c r="M64" s="2">
        <v>34578</v>
      </c>
      <c r="N64" s="2">
        <v>35278</v>
      </c>
      <c r="O64" s="1" t="s">
        <v>96</v>
      </c>
      <c r="R64" s="1" t="s">
        <v>187</v>
      </c>
      <c r="S64" s="1" t="s">
        <v>188</v>
      </c>
      <c r="T64" s="1" t="s">
        <v>189</v>
      </c>
      <c r="U64" s="1" t="s">
        <v>1183</v>
      </c>
      <c r="V64" s="1" t="s">
        <v>190</v>
      </c>
      <c r="W64" s="1" t="s">
        <v>188</v>
      </c>
      <c r="Y64" s="1">
        <v>10</v>
      </c>
      <c r="Z64" s="1" t="s">
        <v>191</v>
      </c>
      <c r="AA64" s="1" t="s">
        <v>192</v>
      </c>
      <c r="AC64" s="1">
        <v>1996</v>
      </c>
      <c r="AD64" s="1">
        <v>252.935</v>
      </c>
      <c r="AE64" s="1">
        <v>84.312</v>
      </c>
      <c r="AI64" s="1" t="s">
        <v>104</v>
      </c>
      <c r="AJ64" s="1" t="s">
        <v>104</v>
      </c>
      <c r="AL64" s="1" t="s">
        <v>787</v>
      </c>
    </row>
    <row r="65" spans="1:38" ht="12.75" outlineLevel="2">
      <c r="A65" s="1">
        <v>49</v>
      </c>
      <c r="B65" s="1" t="s">
        <v>1268</v>
      </c>
      <c r="C65" s="1" t="s">
        <v>1183</v>
      </c>
      <c r="D65" s="1">
        <v>107.667</v>
      </c>
      <c r="E65" s="1" t="s">
        <v>1269</v>
      </c>
      <c r="F65" s="1" t="s">
        <v>1270</v>
      </c>
      <c r="G65" s="1" t="s">
        <v>1271</v>
      </c>
      <c r="H65" s="1" t="s">
        <v>480</v>
      </c>
      <c r="I65" s="1">
        <v>149</v>
      </c>
      <c r="J65" s="1">
        <v>50086058823</v>
      </c>
      <c r="K65" s="1">
        <v>9617553</v>
      </c>
      <c r="L65" s="1" t="s">
        <v>1179</v>
      </c>
      <c r="M65" s="2">
        <v>35309</v>
      </c>
      <c r="N65" s="2">
        <v>36373</v>
      </c>
      <c r="O65" s="1" t="s">
        <v>96</v>
      </c>
      <c r="R65" s="1" t="s">
        <v>481</v>
      </c>
      <c r="S65" s="1" t="s">
        <v>482</v>
      </c>
      <c r="T65" s="1" t="s">
        <v>483</v>
      </c>
      <c r="U65" s="1" t="s">
        <v>1183</v>
      </c>
      <c r="V65" s="1" t="s">
        <v>484</v>
      </c>
      <c r="W65" s="1" t="s">
        <v>482</v>
      </c>
      <c r="Y65" s="1">
        <v>90</v>
      </c>
      <c r="Z65" s="1" t="s">
        <v>485</v>
      </c>
      <c r="AA65" s="1" t="s">
        <v>486</v>
      </c>
      <c r="AC65" s="1">
        <v>1996</v>
      </c>
      <c r="AD65" s="1">
        <v>332.202</v>
      </c>
      <c r="AE65" s="1">
        <v>83.051</v>
      </c>
      <c r="AF65" s="1">
        <v>107.667</v>
      </c>
      <c r="AG65" s="1">
        <v>107.667</v>
      </c>
      <c r="AH65" s="1">
        <v>0</v>
      </c>
      <c r="AI65" s="1" t="s">
        <v>104</v>
      </c>
      <c r="AJ65" s="1" t="s">
        <v>104</v>
      </c>
      <c r="AL65" s="1" t="s">
        <v>763</v>
      </c>
    </row>
    <row r="66" spans="1:38" ht="12.75" outlineLevel="2">
      <c r="A66" s="1">
        <v>50</v>
      </c>
      <c r="B66" s="1" t="s">
        <v>1268</v>
      </c>
      <c r="C66" s="1" t="s">
        <v>1183</v>
      </c>
      <c r="E66" s="1" t="s">
        <v>1269</v>
      </c>
      <c r="F66" s="1" t="s">
        <v>1270</v>
      </c>
      <c r="G66" s="1" t="s">
        <v>1271</v>
      </c>
      <c r="H66" s="1" t="s">
        <v>480</v>
      </c>
      <c r="I66" s="1">
        <v>149</v>
      </c>
      <c r="J66" s="1">
        <v>50086060053</v>
      </c>
      <c r="K66" s="1">
        <v>9624085</v>
      </c>
      <c r="L66" s="1" t="s">
        <v>1179</v>
      </c>
      <c r="M66" s="2">
        <v>35034</v>
      </c>
      <c r="N66" s="2">
        <v>35551</v>
      </c>
      <c r="O66" s="1" t="s">
        <v>96</v>
      </c>
      <c r="T66" s="1" t="s">
        <v>1220</v>
      </c>
      <c r="U66" s="1" t="s">
        <v>1183</v>
      </c>
      <c r="V66" s="1" t="s">
        <v>1221</v>
      </c>
      <c r="W66" s="1" t="s">
        <v>1219</v>
      </c>
      <c r="Z66" s="1" t="s">
        <v>487</v>
      </c>
      <c r="AA66" s="1" t="s">
        <v>213</v>
      </c>
      <c r="AC66" s="1">
        <v>1996</v>
      </c>
      <c r="AD66" s="1">
        <v>37.5</v>
      </c>
      <c r="AE66" s="1">
        <v>18.75</v>
      </c>
      <c r="AI66" s="1" t="s">
        <v>104</v>
      </c>
      <c r="AJ66" s="1" t="s">
        <v>104</v>
      </c>
      <c r="AL66" s="1" t="s">
        <v>786</v>
      </c>
    </row>
    <row r="67" spans="1:38" ht="12.75" outlineLevel="2">
      <c r="A67" s="1">
        <v>51</v>
      </c>
      <c r="B67" s="1" t="s">
        <v>1268</v>
      </c>
      <c r="C67" s="1" t="s">
        <v>1193</v>
      </c>
      <c r="D67" s="1">
        <v>107.626</v>
      </c>
      <c r="E67" s="1" t="s">
        <v>1269</v>
      </c>
      <c r="F67" s="1" t="s">
        <v>1270</v>
      </c>
      <c r="G67" s="1" t="s">
        <v>1271</v>
      </c>
      <c r="H67" s="1" t="s">
        <v>480</v>
      </c>
      <c r="I67" s="1">
        <v>149</v>
      </c>
      <c r="J67" s="1">
        <v>50086062080</v>
      </c>
      <c r="K67" s="1">
        <v>9632714</v>
      </c>
      <c r="L67" s="1" t="s">
        <v>1179</v>
      </c>
      <c r="M67" s="2">
        <v>35309</v>
      </c>
      <c r="N67" s="2">
        <v>36373</v>
      </c>
      <c r="O67" s="1" t="s">
        <v>96</v>
      </c>
      <c r="R67" s="1" t="s">
        <v>381</v>
      </c>
      <c r="S67" s="1" t="s">
        <v>98</v>
      </c>
      <c r="T67" s="1" t="s">
        <v>382</v>
      </c>
      <c r="U67" s="1" t="s">
        <v>1193</v>
      </c>
      <c r="V67" s="1" t="s">
        <v>363</v>
      </c>
      <c r="W67" s="1" t="s">
        <v>98</v>
      </c>
      <c r="Y67" s="1">
        <v>8</v>
      </c>
      <c r="Z67" s="1" t="s">
        <v>488</v>
      </c>
      <c r="AA67" s="1" t="s">
        <v>489</v>
      </c>
      <c r="AC67" s="1">
        <v>1996</v>
      </c>
      <c r="AD67" s="1">
        <v>337.705</v>
      </c>
      <c r="AE67" s="1">
        <v>84.426</v>
      </c>
      <c r="AF67" s="1">
        <v>107.626</v>
      </c>
      <c r="AG67" s="1">
        <v>107.626</v>
      </c>
      <c r="AH67" s="1">
        <v>0</v>
      </c>
      <c r="AI67" s="1" t="s">
        <v>104</v>
      </c>
      <c r="AJ67" s="1" t="s">
        <v>104</v>
      </c>
      <c r="AL67" s="1" t="s">
        <v>763</v>
      </c>
    </row>
    <row r="68" spans="1:38" ht="12.75" outlineLevel="2">
      <c r="A68" s="1">
        <v>52</v>
      </c>
      <c r="B68" s="1" t="s">
        <v>1268</v>
      </c>
      <c r="C68" s="1" t="s">
        <v>1193</v>
      </c>
      <c r="D68" s="1">
        <v>86.701</v>
      </c>
      <c r="E68" s="1" t="s">
        <v>1269</v>
      </c>
      <c r="F68" s="1" t="s">
        <v>1270</v>
      </c>
      <c r="G68" s="1" t="s">
        <v>1271</v>
      </c>
      <c r="H68" s="1" t="s">
        <v>480</v>
      </c>
      <c r="I68" s="1">
        <v>149</v>
      </c>
      <c r="J68" s="1">
        <v>50086062978</v>
      </c>
      <c r="K68" s="1">
        <v>9696020</v>
      </c>
      <c r="L68" s="1" t="s">
        <v>1179</v>
      </c>
      <c r="M68" s="2">
        <v>34759</v>
      </c>
      <c r="N68" s="2">
        <v>35643</v>
      </c>
      <c r="O68" s="1" t="s">
        <v>96</v>
      </c>
      <c r="R68" s="1" t="s">
        <v>431</v>
      </c>
      <c r="S68" s="1" t="s">
        <v>1219</v>
      </c>
      <c r="T68" s="1" t="s">
        <v>432</v>
      </c>
      <c r="U68" s="1" t="s">
        <v>1193</v>
      </c>
      <c r="V68" s="1" t="s">
        <v>433</v>
      </c>
      <c r="W68" s="1" t="s">
        <v>1219</v>
      </c>
      <c r="Y68" s="1">
        <v>22</v>
      </c>
      <c r="Z68" s="1" t="s">
        <v>191</v>
      </c>
      <c r="AA68" s="1" t="s">
        <v>434</v>
      </c>
      <c r="AC68" s="1">
        <v>1996</v>
      </c>
      <c r="AD68" s="1">
        <v>186.339</v>
      </c>
      <c r="AE68" s="1">
        <v>62.113</v>
      </c>
      <c r="AF68" s="1">
        <v>86.701</v>
      </c>
      <c r="AG68" s="1">
        <v>86.701</v>
      </c>
      <c r="AH68" s="1">
        <v>0</v>
      </c>
      <c r="AI68" s="1" t="s">
        <v>104</v>
      </c>
      <c r="AJ68" s="1" t="s">
        <v>104</v>
      </c>
      <c r="AL68" s="1" t="s">
        <v>787</v>
      </c>
    </row>
    <row r="69" spans="1:38" ht="12.75" outlineLevel="2">
      <c r="A69" s="1">
        <v>53</v>
      </c>
      <c r="B69" s="1" t="s">
        <v>1268</v>
      </c>
      <c r="C69" s="1" t="s">
        <v>1193</v>
      </c>
      <c r="E69" s="1" t="s">
        <v>1269</v>
      </c>
      <c r="F69" s="1" t="s">
        <v>1270</v>
      </c>
      <c r="G69" s="1" t="s">
        <v>1271</v>
      </c>
      <c r="H69" s="1" t="s">
        <v>480</v>
      </c>
      <c r="I69" s="1">
        <v>149</v>
      </c>
      <c r="J69" s="1">
        <v>50086062982</v>
      </c>
      <c r="K69" s="1">
        <v>9696025</v>
      </c>
      <c r="L69" s="1" t="s">
        <v>1179</v>
      </c>
      <c r="M69" s="2">
        <v>34790</v>
      </c>
      <c r="N69" s="2">
        <v>35339</v>
      </c>
      <c r="O69" s="1" t="s">
        <v>96</v>
      </c>
      <c r="T69" s="1" t="s">
        <v>432</v>
      </c>
      <c r="U69" s="1" t="s">
        <v>1193</v>
      </c>
      <c r="V69" s="1" t="s">
        <v>433</v>
      </c>
      <c r="W69" s="1" t="s">
        <v>1219</v>
      </c>
      <c r="Z69" s="1" t="s">
        <v>191</v>
      </c>
      <c r="AA69" s="1" t="s">
        <v>434</v>
      </c>
      <c r="AC69" s="1">
        <v>1996</v>
      </c>
      <c r="AD69" s="1">
        <v>33.698</v>
      </c>
      <c r="AE69" s="1">
        <v>11.233</v>
      </c>
      <c r="AI69" s="1" t="s">
        <v>104</v>
      </c>
      <c r="AJ69" s="1" t="s">
        <v>104</v>
      </c>
      <c r="AL69" s="1" t="s">
        <v>788</v>
      </c>
    </row>
    <row r="70" spans="1:38" ht="12.75" outlineLevel="2">
      <c r="A70" s="1">
        <v>54</v>
      </c>
      <c r="B70" s="1" t="s">
        <v>1268</v>
      </c>
      <c r="C70" s="1" t="s">
        <v>1183</v>
      </c>
      <c r="E70" s="1" t="s">
        <v>1269</v>
      </c>
      <c r="F70" s="1" t="s">
        <v>1270</v>
      </c>
      <c r="G70" s="1" t="s">
        <v>210</v>
      </c>
      <c r="H70" s="1" t="s">
        <v>490</v>
      </c>
      <c r="I70" s="1">
        <v>167</v>
      </c>
      <c r="J70" s="1">
        <v>50087028046</v>
      </c>
      <c r="K70" s="1">
        <v>9210511</v>
      </c>
      <c r="L70" s="1" t="s">
        <v>1179</v>
      </c>
      <c r="M70" s="2">
        <v>33848</v>
      </c>
      <c r="N70" s="2">
        <v>35096</v>
      </c>
      <c r="O70" s="1" t="s">
        <v>96</v>
      </c>
      <c r="T70" s="1" t="s">
        <v>220</v>
      </c>
      <c r="U70" s="1" t="s">
        <v>1183</v>
      </c>
      <c r="V70" s="1" t="s">
        <v>221</v>
      </c>
      <c r="W70" s="1" t="s">
        <v>222</v>
      </c>
      <c r="Z70" s="1" t="s">
        <v>223</v>
      </c>
      <c r="AC70" s="1">
        <v>1996</v>
      </c>
      <c r="AD70" s="1">
        <v>96.339</v>
      </c>
      <c r="AE70" s="1">
        <v>19.268</v>
      </c>
      <c r="AI70" s="1" t="s">
        <v>104</v>
      </c>
      <c r="AJ70" s="1" t="s">
        <v>104</v>
      </c>
      <c r="AL70" s="1" t="s">
        <v>797</v>
      </c>
    </row>
    <row r="71" spans="1:38" ht="12.75" outlineLevel="2">
      <c r="A71" s="1">
        <v>55</v>
      </c>
      <c r="B71" s="1" t="s">
        <v>1268</v>
      </c>
      <c r="C71" s="1" t="s">
        <v>1183</v>
      </c>
      <c r="D71" s="1">
        <v>105</v>
      </c>
      <c r="E71" s="1" t="s">
        <v>1269</v>
      </c>
      <c r="F71" s="1" t="s">
        <v>1270</v>
      </c>
      <c r="G71" s="1" t="s">
        <v>210</v>
      </c>
      <c r="H71" s="1" t="s">
        <v>490</v>
      </c>
      <c r="I71" s="1">
        <v>167</v>
      </c>
      <c r="J71" s="1">
        <v>50087040040</v>
      </c>
      <c r="K71" s="1">
        <v>9350370</v>
      </c>
      <c r="L71" s="1" t="s">
        <v>1179</v>
      </c>
      <c r="M71" s="2">
        <v>34213</v>
      </c>
      <c r="N71" s="2">
        <v>35462</v>
      </c>
      <c r="O71" s="1" t="s">
        <v>96</v>
      </c>
      <c r="R71" s="1" t="s">
        <v>227</v>
      </c>
      <c r="S71" s="1" t="s">
        <v>228</v>
      </c>
      <c r="T71" s="1" t="s">
        <v>229</v>
      </c>
      <c r="U71" s="1" t="s">
        <v>1183</v>
      </c>
      <c r="V71" s="1" t="s">
        <v>230</v>
      </c>
      <c r="W71" s="1" t="s">
        <v>228</v>
      </c>
      <c r="Y71" s="1">
        <v>4</v>
      </c>
      <c r="Z71" s="1" t="s">
        <v>231</v>
      </c>
      <c r="AA71" s="1" t="s">
        <v>232</v>
      </c>
      <c r="AC71" s="1">
        <v>1996</v>
      </c>
      <c r="AD71" s="1">
        <v>500</v>
      </c>
      <c r="AE71" s="1">
        <v>100</v>
      </c>
      <c r="AF71" s="1">
        <v>105</v>
      </c>
      <c r="AG71" s="1">
        <v>105</v>
      </c>
      <c r="AH71" s="1">
        <v>0</v>
      </c>
      <c r="AI71" s="1" t="s">
        <v>104</v>
      </c>
      <c r="AJ71" s="1" t="s">
        <v>104</v>
      </c>
      <c r="AL71" s="1" t="s">
        <v>777</v>
      </c>
    </row>
    <row r="72" spans="1:38" ht="12.75" outlineLevel="2">
      <c r="A72" s="1">
        <v>56</v>
      </c>
      <c r="B72" s="1" t="s">
        <v>1268</v>
      </c>
      <c r="C72" s="1" t="s">
        <v>1183</v>
      </c>
      <c r="D72" s="1">
        <v>30.932</v>
      </c>
      <c r="E72" s="1" t="s">
        <v>1269</v>
      </c>
      <c r="F72" s="1" t="s">
        <v>1270</v>
      </c>
      <c r="G72" s="1" t="s">
        <v>210</v>
      </c>
      <c r="H72" s="1" t="s">
        <v>490</v>
      </c>
      <c r="I72" s="1">
        <v>167</v>
      </c>
      <c r="J72" s="1">
        <v>50087043549</v>
      </c>
      <c r="K72" s="1">
        <v>9410209</v>
      </c>
      <c r="L72" s="1" t="s">
        <v>1179</v>
      </c>
      <c r="M72" s="2">
        <v>34547</v>
      </c>
      <c r="N72" s="2">
        <v>35247</v>
      </c>
      <c r="O72" s="1" t="s">
        <v>96</v>
      </c>
      <c r="R72" s="1" t="s">
        <v>318</v>
      </c>
      <c r="S72" s="1" t="s">
        <v>319</v>
      </c>
      <c r="T72" s="1" t="s">
        <v>320</v>
      </c>
      <c r="U72" s="1" t="s">
        <v>1183</v>
      </c>
      <c r="V72" s="1" t="s">
        <v>321</v>
      </c>
      <c r="W72" s="1" t="s">
        <v>319</v>
      </c>
      <c r="Y72" s="1">
        <v>2</v>
      </c>
      <c r="Z72" s="1" t="s">
        <v>322</v>
      </c>
      <c r="AA72" s="1" t="s">
        <v>323</v>
      </c>
      <c r="AC72" s="1">
        <v>1996</v>
      </c>
      <c r="AD72" s="1">
        <v>88.352</v>
      </c>
      <c r="AE72" s="1">
        <v>29.451</v>
      </c>
      <c r="AF72" s="1">
        <v>30.932</v>
      </c>
      <c r="AG72" s="1">
        <v>30.932</v>
      </c>
      <c r="AH72" s="1">
        <v>0</v>
      </c>
      <c r="AI72" s="1" t="s">
        <v>104</v>
      </c>
      <c r="AJ72" s="1" t="s">
        <v>104</v>
      </c>
      <c r="AL72" s="1" t="s">
        <v>798</v>
      </c>
    </row>
    <row r="73" spans="1:38" ht="12.75" outlineLevel="2">
      <c r="A73" s="1">
        <v>57</v>
      </c>
      <c r="B73" s="1" t="s">
        <v>1268</v>
      </c>
      <c r="C73" s="1" t="s">
        <v>1183</v>
      </c>
      <c r="D73" s="1">
        <v>71.108</v>
      </c>
      <c r="E73" s="1" t="s">
        <v>1269</v>
      </c>
      <c r="F73" s="1" t="s">
        <v>1270</v>
      </c>
      <c r="G73" s="1" t="s">
        <v>210</v>
      </c>
      <c r="H73" s="1" t="s">
        <v>490</v>
      </c>
      <c r="I73" s="1">
        <v>167</v>
      </c>
      <c r="J73" s="1">
        <v>50087043681</v>
      </c>
      <c r="K73" s="1">
        <v>9410703</v>
      </c>
      <c r="L73" s="1" t="s">
        <v>1179</v>
      </c>
      <c r="M73" s="2">
        <v>34547</v>
      </c>
      <c r="N73" s="2">
        <v>35247</v>
      </c>
      <c r="O73" s="1" t="s">
        <v>96</v>
      </c>
      <c r="R73" s="1" t="s">
        <v>227</v>
      </c>
      <c r="S73" s="1" t="s">
        <v>228</v>
      </c>
      <c r="T73" s="1" t="s">
        <v>229</v>
      </c>
      <c r="U73" s="1" t="s">
        <v>1183</v>
      </c>
      <c r="V73" s="1" t="s">
        <v>230</v>
      </c>
      <c r="W73" s="1" t="s">
        <v>228</v>
      </c>
      <c r="Y73" s="1">
        <v>4</v>
      </c>
      <c r="Z73" s="1" t="s">
        <v>324</v>
      </c>
      <c r="AA73" s="1" t="s">
        <v>232</v>
      </c>
      <c r="AC73" s="1">
        <v>1996</v>
      </c>
      <c r="AD73" s="1">
        <v>215.987</v>
      </c>
      <c r="AE73" s="1">
        <v>71.996</v>
      </c>
      <c r="AF73" s="1">
        <v>71.108</v>
      </c>
      <c r="AG73" s="1">
        <v>71.108</v>
      </c>
      <c r="AH73" s="1">
        <v>0</v>
      </c>
      <c r="AI73" s="1" t="s">
        <v>104</v>
      </c>
      <c r="AJ73" s="1" t="s">
        <v>104</v>
      </c>
      <c r="AL73" s="1" t="s">
        <v>0</v>
      </c>
    </row>
    <row r="74" spans="1:38" ht="12.75" outlineLevel="2">
      <c r="A74" s="1">
        <v>58</v>
      </c>
      <c r="B74" s="1" t="s">
        <v>1268</v>
      </c>
      <c r="C74" s="1" t="s">
        <v>1183</v>
      </c>
      <c r="D74" s="1">
        <v>62.5</v>
      </c>
      <c r="E74" s="1" t="s">
        <v>1269</v>
      </c>
      <c r="F74" s="1" t="s">
        <v>1270</v>
      </c>
      <c r="G74" s="1" t="s">
        <v>210</v>
      </c>
      <c r="H74" s="1" t="s">
        <v>490</v>
      </c>
      <c r="I74" s="1">
        <v>167</v>
      </c>
      <c r="J74" s="1">
        <v>50087047667</v>
      </c>
      <c r="K74" s="1">
        <v>9457236</v>
      </c>
      <c r="L74" s="1" t="s">
        <v>1179</v>
      </c>
      <c r="M74" s="2">
        <v>34578</v>
      </c>
      <c r="N74" s="2">
        <v>35977</v>
      </c>
      <c r="O74" s="1" t="s">
        <v>96</v>
      </c>
      <c r="R74" s="1" t="s">
        <v>1218</v>
      </c>
      <c r="S74" s="1" t="s">
        <v>1219</v>
      </c>
      <c r="T74" s="1" t="s">
        <v>1220</v>
      </c>
      <c r="U74" s="1" t="s">
        <v>1183</v>
      </c>
      <c r="V74" s="1" t="s">
        <v>1221</v>
      </c>
      <c r="W74" s="1" t="s">
        <v>1219</v>
      </c>
      <c r="Y74" s="1">
        <v>41</v>
      </c>
      <c r="Z74" s="1" t="s">
        <v>331</v>
      </c>
      <c r="AA74" s="1" t="s">
        <v>213</v>
      </c>
      <c r="AC74" s="1">
        <v>1996</v>
      </c>
      <c r="AD74" s="1">
        <v>275</v>
      </c>
      <c r="AE74" s="1">
        <v>55</v>
      </c>
      <c r="AF74" s="1">
        <v>62.5</v>
      </c>
      <c r="AG74" s="1">
        <v>62.5</v>
      </c>
      <c r="AH74" s="1">
        <v>0</v>
      </c>
      <c r="AI74" s="1" t="s">
        <v>104</v>
      </c>
      <c r="AJ74" s="1" t="s">
        <v>104</v>
      </c>
      <c r="AL74" s="1" t="s">
        <v>122</v>
      </c>
    </row>
    <row r="75" spans="1:38" ht="12.75" outlineLevel="2">
      <c r="A75" s="1">
        <v>59</v>
      </c>
      <c r="B75" s="1" t="s">
        <v>1268</v>
      </c>
      <c r="C75" s="1" t="s">
        <v>1183</v>
      </c>
      <c r="E75" s="1" t="s">
        <v>1269</v>
      </c>
      <c r="F75" s="1" t="s">
        <v>332</v>
      </c>
      <c r="G75" s="1" t="s">
        <v>333</v>
      </c>
      <c r="H75" s="1" t="s">
        <v>491</v>
      </c>
      <c r="I75" s="1">
        <v>166</v>
      </c>
      <c r="J75" s="1">
        <v>50107046348</v>
      </c>
      <c r="K75" s="1">
        <v>9420593</v>
      </c>
      <c r="L75" s="1" t="s">
        <v>1179</v>
      </c>
      <c r="M75" s="2">
        <v>34608</v>
      </c>
      <c r="N75" s="2">
        <v>35278</v>
      </c>
      <c r="O75" s="1" t="s">
        <v>96</v>
      </c>
      <c r="R75" s="1" t="s">
        <v>312</v>
      </c>
      <c r="S75" s="1" t="s">
        <v>313</v>
      </c>
      <c r="T75" s="1" t="s">
        <v>335</v>
      </c>
      <c r="U75" s="1" t="s">
        <v>1183</v>
      </c>
      <c r="V75" s="1" t="s">
        <v>315</v>
      </c>
      <c r="W75" s="1" t="s">
        <v>313</v>
      </c>
      <c r="Y75" s="1">
        <v>6</v>
      </c>
      <c r="Z75" s="1" t="s">
        <v>336</v>
      </c>
      <c r="AA75" s="1" t="s">
        <v>337</v>
      </c>
      <c r="AC75" s="1">
        <v>1996</v>
      </c>
      <c r="AD75" s="1">
        <v>300</v>
      </c>
      <c r="AE75" s="1">
        <v>150</v>
      </c>
      <c r="AI75" s="1" t="s">
        <v>104</v>
      </c>
      <c r="AJ75" s="1" t="s">
        <v>104</v>
      </c>
      <c r="AL75" s="1" t="s">
        <v>1</v>
      </c>
    </row>
    <row r="76" spans="1:38" ht="12.75" outlineLevel="2">
      <c r="A76" s="1">
        <v>60</v>
      </c>
      <c r="B76" s="1" t="s">
        <v>1268</v>
      </c>
      <c r="C76" s="1" t="s">
        <v>1183</v>
      </c>
      <c r="E76" s="1" t="s">
        <v>1269</v>
      </c>
      <c r="F76" s="1" t="s">
        <v>332</v>
      </c>
      <c r="G76" s="1" t="s">
        <v>439</v>
      </c>
      <c r="H76" s="1" t="s">
        <v>492</v>
      </c>
      <c r="I76" s="1">
        <v>187</v>
      </c>
      <c r="J76" s="1">
        <v>50109052593</v>
      </c>
      <c r="K76" s="1">
        <v>9520887</v>
      </c>
      <c r="L76" s="1" t="s">
        <v>1179</v>
      </c>
      <c r="M76" s="2">
        <v>34759</v>
      </c>
      <c r="N76" s="2">
        <v>35096</v>
      </c>
      <c r="O76" s="1" t="s">
        <v>96</v>
      </c>
      <c r="R76" s="1" t="s">
        <v>441</v>
      </c>
      <c r="S76" s="1" t="s">
        <v>98</v>
      </c>
      <c r="T76" s="1" t="s">
        <v>442</v>
      </c>
      <c r="U76" s="1" t="s">
        <v>1183</v>
      </c>
      <c r="V76" s="1" t="s">
        <v>443</v>
      </c>
      <c r="W76" s="1" t="s">
        <v>98</v>
      </c>
      <c r="Y76" s="1">
        <v>1</v>
      </c>
      <c r="Z76" s="1" t="s">
        <v>444</v>
      </c>
      <c r="AA76" s="1" t="s">
        <v>445</v>
      </c>
      <c r="AC76" s="1">
        <v>1996</v>
      </c>
      <c r="AD76" s="1">
        <v>10</v>
      </c>
      <c r="AE76" s="1">
        <v>5</v>
      </c>
      <c r="AI76" s="1" t="s">
        <v>104</v>
      </c>
      <c r="AJ76" s="1" t="s">
        <v>104</v>
      </c>
      <c r="AL76" s="1" t="s">
        <v>2</v>
      </c>
    </row>
    <row r="77" spans="2:14" ht="12.75" outlineLevel="1">
      <c r="B77" s="5" t="s">
        <v>112</v>
      </c>
      <c r="D77" s="1">
        <f>SUBTOTAL(9,D60:D76)</f>
        <v>934.0340000000001</v>
      </c>
      <c r="M77" s="2"/>
      <c r="N77" s="2"/>
    </row>
    <row r="78" spans="2:14" ht="12.75">
      <c r="B78" s="5" t="s">
        <v>1103</v>
      </c>
      <c r="D78" s="1">
        <f>SUBTOTAL(9,D11:D76)</f>
        <v>15556.691999999995</v>
      </c>
      <c r="M78" s="2"/>
      <c r="N78" s="2"/>
    </row>
    <row r="166" spans="2:4" ht="12.75">
      <c r="B166" s="6" t="s">
        <v>106</v>
      </c>
      <c r="C166" s="7"/>
      <c r="D166" s="9">
        <v>0</v>
      </c>
    </row>
    <row r="167" spans="2:4" ht="12.75">
      <c r="B167" s="7"/>
      <c r="C167" s="7"/>
      <c r="D167" s="9"/>
    </row>
    <row r="168" spans="2:4" ht="12.75">
      <c r="B168" s="7"/>
      <c r="C168" s="7"/>
      <c r="D168" s="9"/>
    </row>
    <row r="169" spans="2:4" ht="12.75">
      <c r="B169" s="6" t="s">
        <v>109</v>
      </c>
      <c r="C169" s="7"/>
      <c r="D169" s="9">
        <v>13259.188999999997</v>
      </c>
    </row>
    <row r="170" spans="2:4" ht="12.75">
      <c r="B170" s="6" t="s">
        <v>110</v>
      </c>
      <c r="C170" s="7"/>
      <c r="D170" s="9">
        <v>89.491</v>
      </c>
    </row>
    <row r="171" spans="2:4" ht="12.75">
      <c r="B171" s="6" t="s">
        <v>111</v>
      </c>
      <c r="C171" s="7"/>
      <c r="D171" s="9">
        <v>1273.978</v>
      </c>
    </row>
    <row r="172" spans="2:4" ht="12.75">
      <c r="B172" s="6" t="s">
        <v>112</v>
      </c>
      <c r="C172" s="7"/>
      <c r="D172" s="9">
        <v>934.0340000000001</v>
      </c>
    </row>
  </sheetData>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AL172"/>
  <sheetViews>
    <sheetView workbookViewId="0" topLeftCell="A158">
      <selection activeCell="D166" sqref="D166:D172"/>
    </sheetView>
  </sheetViews>
  <sheetFormatPr defaultColWidth="9.140625" defaultRowHeight="12.75" outlineLevelRow="2"/>
  <cols>
    <col min="1" max="1" width="4.421875" style="1" customWidth="1"/>
    <col min="2" max="2" width="13.8515625" style="1" customWidth="1"/>
    <col min="3" max="3" width="18.28125" style="1" customWidth="1"/>
    <col min="4" max="4" width="9.140625" style="1" customWidth="1"/>
    <col min="5" max="5" width="41.00390625" style="1" customWidth="1"/>
    <col min="6" max="6" width="32.140625" style="1" customWidth="1"/>
    <col min="7" max="19" width="9.140625" style="1" customWidth="1"/>
    <col min="20" max="20" width="29.00390625" style="1" customWidth="1"/>
    <col min="21" max="21" width="18.28125" style="1" customWidth="1"/>
    <col min="22" max="22" width="17.28125" style="1" customWidth="1"/>
    <col min="23" max="37" width="9.140625" style="1" customWidth="1"/>
    <col min="38" max="38" width="109.421875" style="1" customWidth="1"/>
    <col min="39" max="16384" width="9.140625" style="1" customWidth="1"/>
  </cols>
  <sheetData>
    <row r="1" ht="12.75">
      <c r="A1" s="1" t="s">
        <v>20</v>
      </c>
    </row>
    <row r="2" spans="1:2" ht="12.75">
      <c r="A2" s="1" t="s">
        <v>21</v>
      </c>
      <c r="B2" s="1">
        <v>1995</v>
      </c>
    </row>
    <row r="3" ht="12.75">
      <c r="A3" s="1" t="s">
        <v>22</v>
      </c>
    </row>
    <row r="4" ht="12.75">
      <c r="A4" s="1" t="s">
        <v>23</v>
      </c>
    </row>
    <row r="5" ht="12.75">
      <c r="A5" s="1" t="s">
        <v>24</v>
      </c>
    </row>
    <row r="6" ht="12.75">
      <c r="A6" s="1" t="s">
        <v>25</v>
      </c>
    </row>
    <row r="7" ht="12.75">
      <c r="A7" s="1" t="s">
        <v>26</v>
      </c>
    </row>
    <row r="8" spans="1:2" ht="12.75">
      <c r="A8" s="1" t="s">
        <v>27</v>
      </c>
      <c r="B8" s="1" t="s">
        <v>28</v>
      </c>
    </row>
    <row r="10" spans="1:37" ht="12.75">
      <c r="A10" s="1" t="s">
        <v>29</v>
      </c>
      <c r="B10" s="1" t="s">
        <v>30</v>
      </c>
      <c r="C10" s="1" t="s">
        <v>44</v>
      </c>
      <c r="D10" s="1" t="s">
        <v>53</v>
      </c>
      <c r="E10" s="1" t="s">
        <v>30</v>
      </c>
      <c r="F10" s="1" t="s">
        <v>30</v>
      </c>
      <c r="G10" s="1" t="s">
        <v>30</v>
      </c>
      <c r="H10" s="1" t="s">
        <v>31</v>
      </c>
      <c r="I10" s="1" t="s">
        <v>32</v>
      </c>
      <c r="J10" s="1" t="s">
        <v>33</v>
      </c>
      <c r="K10" s="1" t="s">
        <v>34</v>
      </c>
      <c r="L10" s="1" t="s">
        <v>35</v>
      </c>
      <c r="M10" s="1" t="s">
        <v>36</v>
      </c>
      <c r="N10" s="1" t="s">
        <v>37</v>
      </c>
      <c r="O10" s="1" t="s">
        <v>38</v>
      </c>
      <c r="P10" s="1" t="s">
        <v>39</v>
      </c>
      <c r="Q10" s="1" t="s">
        <v>40</v>
      </c>
      <c r="R10" s="1" t="s">
        <v>41</v>
      </c>
      <c r="S10" s="1" t="s">
        <v>42</v>
      </c>
      <c r="T10" s="1" t="s">
        <v>43</v>
      </c>
      <c r="U10" s="1" t="s">
        <v>44</v>
      </c>
      <c r="V10" s="1" t="s">
        <v>44</v>
      </c>
      <c r="W10" s="1" t="s">
        <v>45</v>
      </c>
      <c r="X10" s="1" t="s">
        <v>46</v>
      </c>
      <c r="Y10" s="1" t="s">
        <v>44</v>
      </c>
      <c r="Z10" s="1" t="s">
        <v>47</v>
      </c>
      <c r="AA10" s="1" t="s">
        <v>48</v>
      </c>
      <c r="AB10" s="1" t="s">
        <v>44</v>
      </c>
      <c r="AC10" s="1" t="s">
        <v>49</v>
      </c>
      <c r="AD10" s="1" t="s">
        <v>50</v>
      </c>
      <c r="AE10" s="1" t="s">
        <v>51</v>
      </c>
      <c r="AF10" s="1" t="s">
        <v>52</v>
      </c>
      <c r="AG10" s="1" t="s">
        <v>53</v>
      </c>
      <c r="AH10" s="1" t="s">
        <v>54</v>
      </c>
      <c r="AI10" s="1" t="s">
        <v>55</v>
      </c>
      <c r="AJ10" s="1" t="s">
        <v>56</v>
      </c>
      <c r="AK10" s="1" t="s">
        <v>33</v>
      </c>
    </row>
    <row r="11" spans="1:38" ht="12.75" outlineLevel="2">
      <c r="A11" s="1" t="s">
        <v>57</v>
      </c>
      <c r="B11" s="1" t="s">
        <v>58</v>
      </c>
      <c r="C11" s="1" t="s">
        <v>74</v>
      </c>
      <c r="D11" s="1" t="s">
        <v>84</v>
      </c>
      <c r="E11" s="1" t="s">
        <v>59</v>
      </c>
      <c r="F11" s="1" t="s">
        <v>60</v>
      </c>
      <c r="G11" s="1" t="s">
        <v>61</v>
      </c>
      <c r="H11" s="1" t="s">
        <v>62</v>
      </c>
      <c r="I11" s="1" t="s">
        <v>63</v>
      </c>
      <c r="J11" s="1" t="s">
        <v>64</v>
      </c>
      <c r="K11" s="1" t="s">
        <v>57</v>
      </c>
      <c r="L11" s="1" t="s">
        <v>65</v>
      </c>
      <c r="M11" s="1" t="s">
        <v>66</v>
      </c>
      <c r="N11" s="1" t="s">
        <v>67</v>
      </c>
      <c r="O11" s="1" t="s">
        <v>68</v>
      </c>
      <c r="P11" s="1" t="s">
        <v>69</v>
      </c>
      <c r="Q11" s="1" t="s">
        <v>70</v>
      </c>
      <c r="R11" s="1" t="s">
        <v>71</v>
      </c>
      <c r="S11" s="1" t="s">
        <v>72</v>
      </c>
      <c r="T11" s="1" t="s">
        <v>73</v>
      </c>
      <c r="U11" s="1" t="s">
        <v>74</v>
      </c>
      <c r="V11" s="1" t="s">
        <v>75</v>
      </c>
      <c r="W11" s="1" t="s">
        <v>72</v>
      </c>
      <c r="X11" s="1" t="s">
        <v>76</v>
      </c>
      <c r="Y11" s="1" t="s">
        <v>77</v>
      </c>
      <c r="Z11" s="1" t="s">
        <v>78</v>
      </c>
      <c r="AA11" s="1" t="s">
        <v>79</v>
      </c>
      <c r="AB11" s="1" t="s">
        <v>80</v>
      </c>
      <c r="AC11" s="1" t="s">
        <v>81</v>
      </c>
      <c r="AD11" s="1" t="s">
        <v>82</v>
      </c>
      <c r="AE11" s="1" t="s">
        <v>83</v>
      </c>
      <c r="AF11" s="1" t="s">
        <v>84</v>
      </c>
      <c r="AG11" s="1" t="s">
        <v>84</v>
      </c>
      <c r="AH11" s="1" t="s">
        <v>84</v>
      </c>
      <c r="AI11" s="1" t="s">
        <v>85</v>
      </c>
      <c r="AJ11" s="1" t="s">
        <v>86</v>
      </c>
      <c r="AK11" s="1" t="s">
        <v>87</v>
      </c>
      <c r="AL11" s="1" t="s">
        <v>88</v>
      </c>
    </row>
    <row r="12" spans="2:4" ht="12.75" outlineLevel="1">
      <c r="B12" s="4" t="s">
        <v>105</v>
      </c>
      <c r="D12" s="1">
        <f>SUBTOTAL(9,D11:D11)</f>
        <v>0</v>
      </c>
    </row>
    <row r="13" spans="1:38" ht="12.75" outlineLevel="2">
      <c r="A13" s="1">
        <v>1</v>
      </c>
      <c r="B13" s="1" t="s">
        <v>89</v>
      </c>
      <c r="C13" s="1" t="s">
        <v>100</v>
      </c>
      <c r="D13" s="1">
        <v>620.1</v>
      </c>
      <c r="E13" s="1" t="s">
        <v>90</v>
      </c>
      <c r="F13" s="1" t="s">
        <v>91</v>
      </c>
      <c r="G13" s="1" t="s">
        <v>92</v>
      </c>
      <c r="H13" s="1" t="s">
        <v>338</v>
      </c>
      <c r="I13" s="1">
        <v>248</v>
      </c>
      <c r="J13" s="1">
        <v>70133000923</v>
      </c>
      <c r="K13" s="1" t="s">
        <v>94</v>
      </c>
      <c r="L13" s="1" t="s">
        <v>95</v>
      </c>
      <c r="M13" s="2">
        <v>34029</v>
      </c>
      <c r="N13" s="2">
        <v>35096</v>
      </c>
      <c r="O13" s="1" t="s">
        <v>96</v>
      </c>
      <c r="R13" s="1" t="s">
        <v>97</v>
      </c>
      <c r="S13" s="1" t="s">
        <v>98</v>
      </c>
      <c r="T13" s="1" t="s">
        <v>99</v>
      </c>
      <c r="U13" s="1" t="s">
        <v>100</v>
      </c>
      <c r="V13" s="1" t="s">
        <v>101</v>
      </c>
      <c r="W13" s="1" t="s">
        <v>98</v>
      </c>
      <c r="Y13" s="1">
        <v>10</v>
      </c>
      <c r="Z13" s="1" t="s">
        <v>102</v>
      </c>
      <c r="AA13" s="1" t="s">
        <v>103</v>
      </c>
      <c r="AC13" s="1">
        <v>1995</v>
      </c>
      <c r="AD13" s="1">
        <v>1999.007</v>
      </c>
      <c r="AE13" s="1">
        <v>499.752</v>
      </c>
      <c r="AF13" s="1">
        <v>620.1</v>
      </c>
      <c r="AG13" s="1">
        <v>620.1</v>
      </c>
      <c r="AH13" s="1">
        <v>0</v>
      </c>
      <c r="AI13" s="1" t="s">
        <v>104</v>
      </c>
      <c r="AJ13" s="1" t="s">
        <v>104</v>
      </c>
      <c r="AL13" s="1" t="s">
        <v>789</v>
      </c>
    </row>
    <row r="14" spans="2:14" ht="12.75" outlineLevel="1">
      <c r="B14" s="5" t="s">
        <v>106</v>
      </c>
      <c r="D14" s="1">
        <f>SUBTOTAL(9,D13:D13)</f>
        <v>620.1</v>
      </c>
      <c r="M14" s="2"/>
      <c r="N14" s="2"/>
    </row>
    <row r="15" spans="1:38" ht="12.75" outlineLevel="2">
      <c r="A15" s="1">
        <v>2</v>
      </c>
      <c r="B15" s="1" t="s">
        <v>1173</v>
      </c>
      <c r="C15" s="1" t="s">
        <v>1250</v>
      </c>
      <c r="E15" s="1" t="s">
        <v>1174</v>
      </c>
      <c r="F15" s="1" t="s">
        <v>234</v>
      </c>
      <c r="G15" s="1" t="s">
        <v>235</v>
      </c>
      <c r="H15" s="1" t="s">
        <v>339</v>
      </c>
      <c r="I15" s="1">
        <v>1843</v>
      </c>
      <c r="J15" s="1">
        <v>20007085344</v>
      </c>
      <c r="K15" s="1" t="s">
        <v>237</v>
      </c>
      <c r="L15" s="1" t="s">
        <v>1179</v>
      </c>
      <c r="M15" s="2">
        <v>34516</v>
      </c>
      <c r="N15" s="2">
        <v>34912</v>
      </c>
      <c r="O15" s="1" t="s">
        <v>96</v>
      </c>
      <c r="R15" s="1" t="s">
        <v>238</v>
      </c>
      <c r="S15" s="1" t="s">
        <v>1204</v>
      </c>
      <c r="T15" s="1" t="s">
        <v>239</v>
      </c>
      <c r="U15" s="1" t="s">
        <v>1250</v>
      </c>
      <c r="V15" s="1" t="s">
        <v>1203</v>
      </c>
      <c r="W15" s="1" t="s">
        <v>1204</v>
      </c>
      <c r="Y15" s="1">
        <v>90</v>
      </c>
      <c r="Z15" s="1" t="s">
        <v>240</v>
      </c>
      <c r="AC15" s="1">
        <v>1995</v>
      </c>
      <c r="AE15" s="1">
        <v>3</v>
      </c>
      <c r="AI15" s="1" t="s">
        <v>104</v>
      </c>
      <c r="AJ15" s="1" t="s">
        <v>104</v>
      </c>
      <c r="AL15" s="1" t="s">
        <v>3</v>
      </c>
    </row>
    <row r="16" spans="1:38" ht="12.75" outlineLevel="2">
      <c r="A16" s="1">
        <v>3</v>
      </c>
      <c r="B16" s="1" t="s">
        <v>1173</v>
      </c>
      <c r="C16" s="1" t="s">
        <v>1183</v>
      </c>
      <c r="D16" s="1">
        <v>967.727</v>
      </c>
      <c r="E16" s="1" t="s">
        <v>1174</v>
      </c>
      <c r="F16" s="1" t="s">
        <v>1175</v>
      </c>
      <c r="G16" s="1" t="s">
        <v>1176</v>
      </c>
      <c r="H16" s="1" t="s">
        <v>340</v>
      </c>
      <c r="I16" s="1">
        <v>159</v>
      </c>
      <c r="J16" s="1">
        <v>20088030723</v>
      </c>
      <c r="K16" s="1" t="s">
        <v>1178</v>
      </c>
      <c r="L16" s="1" t="s">
        <v>1179</v>
      </c>
      <c r="M16" s="2">
        <v>33970</v>
      </c>
      <c r="N16" s="2">
        <v>36312</v>
      </c>
      <c r="O16" s="1" t="s">
        <v>96</v>
      </c>
      <c r="R16" s="1" t="s">
        <v>1180</v>
      </c>
      <c r="S16" s="1" t="s">
        <v>1181</v>
      </c>
      <c r="T16" s="1" t="s">
        <v>1182</v>
      </c>
      <c r="U16" s="1" t="s">
        <v>1183</v>
      </c>
      <c r="V16" s="1" t="s">
        <v>1184</v>
      </c>
      <c r="W16" s="1" t="s">
        <v>1181</v>
      </c>
      <c r="Z16" s="1" t="s">
        <v>1185</v>
      </c>
      <c r="AB16" s="1" t="s">
        <v>1182</v>
      </c>
      <c r="AC16" s="1">
        <v>1995</v>
      </c>
      <c r="AE16" s="1">
        <v>663.964</v>
      </c>
      <c r="AF16" s="1">
        <v>967.727</v>
      </c>
      <c r="AG16" s="1">
        <v>967.727</v>
      </c>
      <c r="AH16" s="1">
        <v>0</v>
      </c>
      <c r="AI16" s="1" t="s">
        <v>104</v>
      </c>
      <c r="AJ16" s="1" t="s">
        <v>104</v>
      </c>
      <c r="AL16" s="1" t="s">
        <v>152</v>
      </c>
    </row>
    <row r="17" spans="1:38" ht="12.75" outlineLevel="2">
      <c r="A17" s="1">
        <v>4</v>
      </c>
      <c r="B17" s="1" t="s">
        <v>1173</v>
      </c>
      <c r="C17" s="1" t="s">
        <v>1193</v>
      </c>
      <c r="D17" s="1">
        <v>198.866</v>
      </c>
      <c r="E17" s="1" t="s">
        <v>1174</v>
      </c>
      <c r="F17" s="1" t="s">
        <v>1186</v>
      </c>
      <c r="G17" s="1" t="s">
        <v>1187</v>
      </c>
      <c r="H17" s="1" t="s">
        <v>341</v>
      </c>
      <c r="I17" s="1">
        <v>1627</v>
      </c>
      <c r="J17" s="1">
        <v>20097056771</v>
      </c>
      <c r="K17" s="1" t="s">
        <v>1189</v>
      </c>
      <c r="L17" s="1" t="s">
        <v>1179</v>
      </c>
      <c r="M17" s="2">
        <v>33939</v>
      </c>
      <c r="N17" s="2">
        <v>36404</v>
      </c>
      <c r="O17" s="1" t="s">
        <v>96</v>
      </c>
      <c r="R17" s="1" t="s">
        <v>1190</v>
      </c>
      <c r="S17" s="1" t="s">
        <v>1191</v>
      </c>
      <c r="T17" s="1" t="s">
        <v>1192</v>
      </c>
      <c r="U17" s="1" t="s">
        <v>1193</v>
      </c>
      <c r="V17" s="1" t="s">
        <v>1194</v>
      </c>
      <c r="W17" s="1" t="s">
        <v>1191</v>
      </c>
      <c r="Y17" s="1">
        <v>90</v>
      </c>
      <c r="Z17" s="1" t="s">
        <v>1195</v>
      </c>
      <c r="AC17" s="1">
        <v>1995</v>
      </c>
      <c r="AE17" s="1">
        <v>113.503</v>
      </c>
      <c r="AF17" s="1">
        <v>209.326</v>
      </c>
      <c r="AG17" s="1">
        <v>198.866</v>
      </c>
      <c r="AH17" s="1">
        <v>10.46</v>
      </c>
      <c r="AI17" s="1" t="s">
        <v>104</v>
      </c>
      <c r="AJ17" s="1" t="s">
        <v>104</v>
      </c>
      <c r="AL17" s="1" t="s">
        <v>167</v>
      </c>
    </row>
    <row r="18" spans="1:38" ht="12.75" outlineLevel="2">
      <c r="A18" s="1">
        <v>5</v>
      </c>
      <c r="B18" s="1" t="s">
        <v>1173</v>
      </c>
      <c r="C18" s="1" t="s">
        <v>100</v>
      </c>
      <c r="D18" s="1">
        <v>833.075</v>
      </c>
      <c r="E18" s="1" t="s">
        <v>1174</v>
      </c>
      <c r="F18" s="1" t="s">
        <v>1196</v>
      </c>
      <c r="G18" s="1" t="s">
        <v>342</v>
      </c>
      <c r="H18" s="1" t="s">
        <v>343</v>
      </c>
      <c r="I18" s="1">
        <v>2865</v>
      </c>
      <c r="J18" s="1">
        <v>20026203497</v>
      </c>
      <c r="K18" s="1" t="s">
        <v>344</v>
      </c>
      <c r="L18" s="1" t="s">
        <v>345</v>
      </c>
      <c r="M18" s="2">
        <v>34608</v>
      </c>
      <c r="N18" s="2">
        <v>36770</v>
      </c>
      <c r="O18" s="1" t="s">
        <v>96</v>
      </c>
      <c r="T18" s="1" t="s">
        <v>346</v>
      </c>
      <c r="U18" s="1" t="s">
        <v>100</v>
      </c>
      <c r="V18" s="1" t="s">
        <v>347</v>
      </c>
      <c r="W18" s="1" t="s">
        <v>98</v>
      </c>
      <c r="Z18" s="1" t="s">
        <v>348</v>
      </c>
      <c r="AC18" s="1">
        <v>1995</v>
      </c>
      <c r="AE18" s="1">
        <v>386.103</v>
      </c>
      <c r="AF18" s="1">
        <v>833.075</v>
      </c>
      <c r="AG18" s="1">
        <v>833.075</v>
      </c>
      <c r="AI18" s="1" t="s">
        <v>104</v>
      </c>
      <c r="AJ18" s="1" t="s">
        <v>104</v>
      </c>
      <c r="AL18" s="1" t="s">
        <v>1120</v>
      </c>
    </row>
    <row r="19" spans="1:38" ht="12.75" outlineLevel="2">
      <c r="A19" s="1">
        <v>6</v>
      </c>
      <c r="B19" s="1" t="s">
        <v>1173</v>
      </c>
      <c r="C19" s="1" t="s">
        <v>100</v>
      </c>
      <c r="D19" s="1">
        <v>1099.939</v>
      </c>
      <c r="E19" s="1" t="s">
        <v>1174</v>
      </c>
      <c r="F19" s="1" t="s">
        <v>1196</v>
      </c>
      <c r="G19" s="1" t="s">
        <v>342</v>
      </c>
      <c r="H19" s="1" t="s">
        <v>343</v>
      </c>
      <c r="I19" s="1">
        <v>2865</v>
      </c>
      <c r="J19" s="1">
        <v>20026203498</v>
      </c>
      <c r="K19" s="1" t="s">
        <v>349</v>
      </c>
      <c r="L19" s="1" t="s">
        <v>345</v>
      </c>
      <c r="M19" s="2">
        <v>34608</v>
      </c>
      <c r="N19" s="2">
        <v>36770</v>
      </c>
      <c r="O19" s="1" t="s">
        <v>96</v>
      </c>
      <c r="T19" s="1" t="s">
        <v>350</v>
      </c>
      <c r="U19" s="1" t="s">
        <v>100</v>
      </c>
      <c r="V19" s="1" t="s">
        <v>351</v>
      </c>
      <c r="W19" s="1" t="s">
        <v>1219</v>
      </c>
      <c r="Z19" s="1" t="s">
        <v>352</v>
      </c>
      <c r="AC19" s="1">
        <v>1995</v>
      </c>
      <c r="AE19" s="1">
        <v>469.221</v>
      </c>
      <c r="AF19" s="1">
        <v>1099.939</v>
      </c>
      <c r="AG19" s="1">
        <v>1099.939</v>
      </c>
      <c r="AI19" s="1" t="s">
        <v>104</v>
      </c>
      <c r="AJ19" s="1" t="s">
        <v>104</v>
      </c>
      <c r="AL19" s="1" t="s">
        <v>1120</v>
      </c>
    </row>
    <row r="20" spans="1:38" ht="12.75" outlineLevel="2">
      <c r="A20" s="1">
        <v>7</v>
      </c>
      <c r="B20" s="1" t="s">
        <v>1173</v>
      </c>
      <c r="C20" s="1" t="s">
        <v>1183</v>
      </c>
      <c r="D20" s="1">
        <v>638.427</v>
      </c>
      <c r="E20" s="1" t="s">
        <v>1174</v>
      </c>
      <c r="F20" s="1" t="s">
        <v>1196</v>
      </c>
      <c r="G20" s="1" t="s">
        <v>342</v>
      </c>
      <c r="H20" s="1" t="s">
        <v>343</v>
      </c>
      <c r="I20" s="1">
        <v>2865</v>
      </c>
      <c r="J20" s="1">
        <v>20026203499</v>
      </c>
      <c r="K20" s="1" t="s">
        <v>353</v>
      </c>
      <c r="L20" s="1" t="s">
        <v>345</v>
      </c>
      <c r="M20" s="2">
        <v>34608</v>
      </c>
      <c r="N20" s="2">
        <v>36770</v>
      </c>
      <c r="O20" s="1" t="s">
        <v>96</v>
      </c>
      <c r="T20" s="1" t="s">
        <v>354</v>
      </c>
      <c r="U20" s="1" t="s">
        <v>1183</v>
      </c>
      <c r="V20" s="1" t="s">
        <v>355</v>
      </c>
      <c r="W20" s="1" t="s">
        <v>215</v>
      </c>
      <c r="Z20" s="1" t="s">
        <v>356</v>
      </c>
      <c r="AC20" s="1">
        <v>1995</v>
      </c>
      <c r="AE20" s="1">
        <v>311.388</v>
      </c>
      <c r="AF20" s="1">
        <v>638.427</v>
      </c>
      <c r="AG20" s="1">
        <v>638.427</v>
      </c>
      <c r="AI20" s="1" t="s">
        <v>104</v>
      </c>
      <c r="AJ20" s="1" t="s">
        <v>104</v>
      </c>
      <c r="AL20" s="1" t="s">
        <v>1117</v>
      </c>
    </row>
    <row r="21" spans="1:38" ht="12.75" outlineLevel="2">
      <c r="A21" s="1">
        <v>8</v>
      </c>
      <c r="B21" s="1" t="s">
        <v>1173</v>
      </c>
      <c r="C21" s="1" t="s">
        <v>100</v>
      </c>
      <c r="D21" s="1">
        <v>1164.997</v>
      </c>
      <c r="E21" s="1" t="s">
        <v>1174</v>
      </c>
      <c r="F21" s="1" t="s">
        <v>1196</v>
      </c>
      <c r="G21" s="1" t="s">
        <v>342</v>
      </c>
      <c r="H21" s="1" t="s">
        <v>343</v>
      </c>
      <c r="I21" s="1">
        <v>2865</v>
      </c>
      <c r="J21" s="1">
        <v>20026203500</v>
      </c>
      <c r="K21" s="1" t="s">
        <v>357</v>
      </c>
      <c r="L21" s="1" t="s">
        <v>345</v>
      </c>
      <c r="M21" s="2">
        <v>34608</v>
      </c>
      <c r="N21" s="2">
        <v>36770</v>
      </c>
      <c r="O21" s="1" t="s">
        <v>96</v>
      </c>
      <c r="T21" s="1" t="s">
        <v>358</v>
      </c>
      <c r="U21" s="1" t="s">
        <v>100</v>
      </c>
      <c r="V21" s="1" t="s">
        <v>359</v>
      </c>
      <c r="W21" s="1" t="s">
        <v>215</v>
      </c>
      <c r="Z21" s="1" t="s">
        <v>360</v>
      </c>
      <c r="AC21" s="1">
        <v>1995</v>
      </c>
      <c r="AE21" s="1">
        <v>438.781</v>
      </c>
      <c r="AF21" s="1">
        <v>1164.997</v>
      </c>
      <c r="AG21" s="1">
        <v>1164.997</v>
      </c>
      <c r="AI21" s="1" t="s">
        <v>104</v>
      </c>
      <c r="AJ21" s="1" t="s">
        <v>104</v>
      </c>
      <c r="AL21" s="1" t="s">
        <v>1121</v>
      </c>
    </row>
    <row r="22" spans="1:38" ht="12.75" outlineLevel="2">
      <c r="A22" s="1">
        <v>9</v>
      </c>
      <c r="B22" s="1" t="s">
        <v>1173</v>
      </c>
      <c r="C22" s="1" t="s">
        <v>100</v>
      </c>
      <c r="D22" s="1">
        <v>895.352</v>
      </c>
      <c r="E22" s="1" t="s">
        <v>1174</v>
      </c>
      <c r="F22" s="1" t="s">
        <v>1196</v>
      </c>
      <c r="G22" s="1" t="s">
        <v>342</v>
      </c>
      <c r="H22" s="1" t="s">
        <v>343</v>
      </c>
      <c r="I22" s="1">
        <v>2865</v>
      </c>
      <c r="J22" s="1">
        <v>20026203501</v>
      </c>
      <c r="K22" s="1" t="s">
        <v>361</v>
      </c>
      <c r="L22" s="1" t="s">
        <v>345</v>
      </c>
      <c r="M22" s="2">
        <v>34608</v>
      </c>
      <c r="N22" s="2">
        <v>36770</v>
      </c>
      <c r="O22" s="1" t="s">
        <v>96</v>
      </c>
      <c r="T22" s="1" t="s">
        <v>362</v>
      </c>
      <c r="U22" s="1" t="s">
        <v>100</v>
      </c>
      <c r="V22" s="1" t="s">
        <v>363</v>
      </c>
      <c r="W22" s="1" t="s">
        <v>98</v>
      </c>
      <c r="Z22" s="1" t="s">
        <v>364</v>
      </c>
      <c r="AC22" s="1">
        <v>1995</v>
      </c>
      <c r="AE22" s="1">
        <v>307.711</v>
      </c>
      <c r="AF22" s="1">
        <v>895.352</v>
      </c>
      <c r="AG22" s="1">
        <v>895.352</v>
      </c>
      <c r="AI22" s="1" t="s">
        <v>104</v>
      </c>
      <c r="AJ22" s="1" t="s">
        <v>104</v>
      </c>
      <c r="AL22" s="1" t="s">
        <v>1122</v>
      </c>
    </row>
    <row r="23" spans="1:38" ht="12.75" outlineLevel="2">
      <c r="A23" s="1">
        <v>10</v>
      </c>
      <c r="B23" s="1" t="s">
        <v>1173</v>
      </c>
      <c r="C23" s="1" t="s">
        <v>367</v>
      </c>
      <c r="D23" s="1">
        <v>776.534</v>
      </c>
      <c r="E23" s="1" t="s">
        <v>1174</v>
      </c>
      <c r="F23" s="1" t="s">
        <v>1196</v>
      </c>
      <c r="G23" s="1" t="s">
        <v>342</v>
      </c>
      <c r="H23" s="1" t="s">
        <v>343</v>
      </c>
      <c r="I23" s="1">
        <v>2865</v>
      </c>
      <c r="J23" s="1">
        <v>20026203502</v>
      </c>
      <c r="K23" s="1" t="s">
        <v>365</v>
      </c>
      <c r="L23" s="1" t="s">
        <v>345</v>
      </c>
      <c r="M23" s="2">
        <v>34608</v>
      </c>
      <c r="N23" s="2">
        <v>36770</v>
      </c>
      <c r="O23" s="1" t="s">
        <v>96</v>
      </c>
      <c r="T23" s="1" t="s">
        <v>366</v>
      </c>
      <c r="U23" s="1" t="s">
        <v>367</v>
      </c>
      <c r="V23" s="1" t="s">
        <v>1227</v>
      </c>
      <c r="W23" s="1" t="s">
        <v>1225</v>
      </c>
      <c r="Z23" s="1" t="s">
        <v>368</v>
      </c>
      <c r="AC23" s="1">
        <v>1995</v>
      </c>
      <c r="AE23" s="1">
        <v>405.017</v>
      </c>
      <c r="AF23" s="1">
        <v>776.534</v>
      </c>
      <c r="AG23" s="1">
        <v>776.534</v>
      </c>
      <c r="AI23" s="1" t="s">
        <v>104</v>
      </c>
      <c r="AJ23" s="1" t="s">
        <v>104</v>
      </c>
      <c r="AL23" s="1" t="s">
        <v>1120</v>
      </c>
    </row>
    <row r="24" spans="1:38" ht="12.75" outlineLevel="2">
      <c r="A24" s="1">
        <v>11</v>
      </c>
      <c r="B24" s="1" t="s">
        <v>1173</v>
      </c>
      <c r="C24" s="1" t="s">
        <v>1193</v>
      </c>
      <c r="D24" s="1">
        <v>224.653</v>
      </c>
      <c r="E24" s="1" t="s">
        <v>1174</v>
      </c>
      <c r="F24" s="1" t="s">
        <v>1196</v>
      </c>
      <c r="G24" s="1" t="s">
        <v>1206</v>
      </c>
      <c r="H24" s="1" t="s">
        <v>369</v>
      </c>
      <c r="I24" s="1">
        <v>1116</v>
      </c>
      <c r="J24" s="1">
        <v>20027068034</v>
      </c>
      <c r="K24" s="1" t="s">
        <v>1208</v>
      </c>
      <c r="L24" s="1" t="s">
        <v>1179</v>
      </c>
      <c r="M24" s="2">
        <v>34182</v>
      </c>
      <c r="N24" s="2">
        <v>35582</v>
      </c>
      <c r="O24" s="1" t="s">
        <v>96</v>
      </c>
      <c r="R24" s="1" t="s">
        <v>1209</v>
      </c>
      <c r="S24" s="1" t="s">
        <v>1210</v>
      </c>
      <c r="T24" s="1" t="s">
        <v>1211</v>
      </c>
      <c r="U24" s="1" t="s">
        <v>1193</v>
      </c>
      <c r="V24" s="1" t="s">
        <v>1212</v>
      </c>
      <c r="W24" s="1" t="s">
        <v>1210</v>
      </c>
      <c r="Y24" s="1">
        <v>98</v>
      </c>
      <c r="Z24" s="1" t="s">
        <v>1213</v>
      </c>
      <c r="AC24" s="1">
        <v>1995</v>
      </c>
      <c r="AE24" s="1">
        <v>177.578</v>
      </c>
      <c r="AF24" s="1">
        <v>224.653</v>
      </c>
      <c r="AG24" s="1">
        <v>224.653</v>
      </c>
      <c r="AH24" s="1">
        <v>0</v>
      </c>
      <c r="AI24" s="1" t="s">
        <v>104</v>
      </c>
      <c r="AJ24" s="1" t="s">
        <v>104</v>
      </c>
      <c r="AL24" s="1" t="s">
        <v>781</v>
      </c>
    </row>
    <row r="25" spans="1:38" ht="12.75" outlineLevel="2">
      <c r="A25" s="1">
        <v>12</v>
      </c>
      <c r="B25" s="1" t="s">
        <v>1173</v>
      </c>
      <c r="C25" s="1" t="s">
        <v>1183</v>
      </c>
      <c r="D25" s="1">
        <v>207.683</v>
      </c>
      <c r="E25" s="1" t="s">
        <v>1174</v>
      </c>
      <c r="F25" s="1" t="s">
        <v>1214</v>
      </c>
      <c r="G25" s="1" t="s">
        <v>1215</v>
      </c>
      <c r="H25" s="1" t="s">
        <v>370</v>
      </c>
      <c r="I25" s="1">
        <v>1230</v>
      </c>
      <c r="J25" s="1">
        <v>20109039123</v>
      </c>
      <c r="K25" s="1" t="s">
        <v>1217</v>
      </c>
      <c r="L25" s="1" t="s">
        <v>1179</v>
      </c>
      <c r="M25" s="2">
        <v>33878</v>
      </c>
      <c r="N25" s="2">
        <v>36312</v>
      </c>
      <c r="O25" s="1" t="s">
        <v>96</v>
      </c>
      <c r="R25" s="1" t="s">
        <v>1218</v>
      </c>
      <c r="S25" s="1" t="s">
        <v>1219</v>
      </c>
      <c r="T25" s="1" t="s">
        <v>1220</v>
      </c>
      <c r="U25" s="1" t="s">
        <v>1183</v>
      </c>
      <c r="V25" s="1" t="s">
        <v>1221</v>
      </c>
      <c r="W25" s="1" t="s">
        <v>1219</v>
      </c>
      <c r="Y25" s="1">
        <v>90</v>
      </c>
      <c r="Z25" s="1" t="s">
        <v>1222</v>
      </c>
      <c r="AC25" s="1">
        <v>1995</v>
      </c>
      <c r="AE25" s="1">
        <v>191.657</v>
      </c>
      <c r="AF25" s="1">
        <v>207.683</v>
      </c>
      <c r="AG25" s="1">
        <v>207.683</v>
      </c>
      <c r="AH25" s="1">
        <v>0</v>
      </c>
      <c r="AI25" s="1" t="s">
        <v>104</v>
      </c>
      <c r="AJ25" s="1" t="s">
        <v>104</v>
      </c>
      <c r="AL25" s="1" t="s">
        <v>1153</v>
      </c>
    </row>
    <row r="26" spans="1:38" ht="12.75" outlineLevel="2">
      <c r="A26" s="1">
        <v>13</v>
      </c>
      <c r="B26" s="1" t="s">
        <v>1173</v>
      </c>
      <c r="C26" s="1" t="s">
        <v>1193</v>
      </c>
      <c r="E26" s="1" t="s">
        <v>1174</v>
      </c>
      <c r="F26" s="1" t="s">
        <v>1214</v>
      </c>
      <c r="G26" s="1" t="s">
        <v>1215</v>
      </c>
      <c r="H26" s="1" t="s">
        <v>370</v>
      </c>
      <c r="I26" s="1">
        <v>1230</v>
      </c>
      <c r="J26" s="1">
        <v>20109039299</v>
      </c>
      <c r="K26" s="1" t="s">
        <v>1223</v>
      </c>
      <c r="L26" s="1" t="s">
        <v>1179</v>
      </c>
      <c r="M26" s="2">
        <v>34182</v>
      </c>
      <c r="N26" s="2">
        <v>36100</v>
      </c>
      <c r="O26" s="1" t="s">
        <v>96</v>
      </c>
      <c r="R26" s="1" t="s">
        <v>1224</v>
      </c>
      <c r="S26" s="1" t="s">
        <v>1225</v>
      </c>
      <c r="T26" s="1" t="s">
        <v>1226</v>
      </c>
      <c r="U26" s="1" t="s">
        <v>1193</v>
      </c>
      <c r="V26" s="1" t="s">
        <v>1227</v>
      </c>
      <c r="W26" s="1" t="s">
        <v>1225</v>
      </c>
      <c r="Y26" s="1">
        <v>90</v>
      </c>
      <c r="Z26" s="1" t="s">
        <v>1228</v>
      </c>
      <c r="AC26" s="1">
        <v>1995</v>
      </c>
      <c r="AE26" s="1">
        <v>189.693</v>
      </c>
      <c r="AI26" s="1" t="s">
        <v>104</v>
      </c>
      <c r="AJ26" s="1" t="s">
        <v>104</v>
      </c>
      <c r="AL26" s="1" t="s">
        <v>172</v>
      </c>
    </row>
    <row r="27" spans="1:38" ht="12.75" outlineLevel="2">
      <c r="A27" s="1">
        <v>14</v>
      </c>
      <c r="B27" s="1" t="s">
        <v>1173</v>
      </c>
      <c r="C27" s="1" t="s">
        <v>1193</v>
      </c>
      <c r="D27" s="1">
        <v>73.666</v>
      </c>
      <c r="E27" s="1" t="s">
        <v>1174</v>
      </c>
      <c r="F27" s="1" t="s">
        <v>1214</v>
      </c>
      <c r="G27" s="1" t="s">
        <v>1215</v>
      </c>
      <c r="H27" s="1" t="s">
        <v>370</v>
      </c>
      <c r="I27" s="1">
        <v>1230</v>
      </c>
      <c r="J27" s="1">
        <v>20109039971</v>
      </c>
      <c r="K27" s="1" t="s">
        <v>246</v>
      </c>
      <c r="L27" s="1" t="s">
        <v>1179</v>
      </c>
      <c r="M27" s="2">
        <v>34486</v>
      </c>
      <c r="N27" s="2">
        <v>36281</v>
      </c>
      <c r="O27" s="1" t="s">
        <v>96</v>
      </c>
      <c r="R27" s="1" t="s">
        <v>247</v>
      </c>
      <c r="S27" s="1" t="s">
        <v>248</v>
      </c>
      <c r="T27" s="1" t="s">
        <v>249</v>
      </c>
      <c r="U27" s="1" t="s">
        <v>1193</v>
      </c>
      <c r="V27" s="1" t="s">
        <v>250</v>
      </c>
      <c r="W27" s="1" t="s">
        <v>248</v>
      </c>
      <c r="Y27" s="1">
        <v>1</v>
      </c>
      <c r="Z27" s="1" t="s">
        <v>251</v>
      </c>
      <c r="AB27" s="1" t="s">
        <v>249</v>
      </c>
      <c r="AC27" s="1">
        <v>1995</v>
      </c>
      <c r="AE27" s="1">
        <v>101.619</v>
      </c>
      <c r="AF27" s="1">
        <v>73.666</v>
      </c>
      <c r="AG27" s="1">
        <v>73.666</v>
      </c>
      <c r="AH27" s="1">
        <v>0</v>
      </c>
      <c r="AI27" s="1" t="s">
        <v>104</v>
      </c>
      <c r="AJ27" s="1" t="s">
        <v>104</v>
      </c>
      <c r="AL27" s="1" t="s">
        <v>173</v>
      </c>
    </row>
    <row r="28" spans="1:38" ht="12.75" outlineLevel="2">
      <c r="A28" s="1">
        <v>15</v>
      </c>
      <c r="B28" s="1" t="s">
        <v>1173</v>
      </c>
      <c r="C28" s="1" t="s">
        <v>1193</v>
      </c>
      <c r="D28" s="1">
        <v>207.42</v>
      </c>
      <c r="E28" s="1" t="s">
        <v>1174</v>
      </c>
      <c r="F28" s="1" t="s">
        <v>1229</v>
      </c>
      <c r="G28" s="1" t="s">
        <v>1230</v>
      </c>
      <c r="H28" s="1" t="s">
        <v>371</v>
      </c>
      <c r="I28" s="1">
        <v>95</v>
      </c>
      <c r="J28" s="1">
        <v>20071065855</v>
      </c>
      <c r="K28" s="1" t="s">
        <v>1232</v>
      </c>
      <c r="L28" s="1" t="s">
        <v>1179</v>
      </c>
      <c r="M28" s="2">
        <v>33970</v>
      </c>
      <c r="N28" s="2">
        <v>36220</v>
      </c>
      <c r="O28" s="1" t="s">
        <v>96</v>
      </c>
      <c r="R28" s="1" t="s">
        <v>1233</v>
      </c>
      <c r="S28" s="1" t="s">
        <v>1234</v>
      </c>
      <c r="T28" s="1" t="s">
        <v>1235</v>
      </c>
      <c r="U28" s="1" t="s">
        <v>1193</v>
      </c>
      <c r="V28" s="1" t="s">
        <v>1236</v>
      </c>
      <c r="W28" s="1" t="s">
        <v>1234</v>
      </c>
      <c r="Y28" s="1">
        <v>12</v>
      </c>
      <c r="Z28" s="1" t="s">
        <v>1237</v>
      </c>
      <c r="AB28" s="1" t="s">
        <v>1235</v>
      </c>
      <c r="AC28" s="1">
        <v>1995</v>
      </c>
      <c r="AE28" s="1">
        <v>173.467</v>
      </c>
      <c r="AF28" s="1">
        <v>207.42</v>
      </c>
      <c r="AG28" s="1">
        <v>207.42</v>
      </c>
      <c r="AH28" s="1">
        <v>0</v>
      </c>
      <c r="AI28" s="1" t="s">
        <v>104</v>
      </c>
      <c r="AJ28" s="1" t="s">
        <v>104</v>
      </c>
      <c r="AL28" s="1" t="s">
        <v>178</v>
      </c>
    </row>
    <row r="29" spans="1:38" ht="12.75" outlineLevel="2">
      <c r="A29" s="1">
        <v>16</v>
      </c>
      <c r="B29" s="1" t="s">
        <v>1173</v>
      </c>
      <c r="C29" s="1" t="s">
        <v>1250</v>
      </c>
      <c r="D29" s="1">
        <v>82.614</v>
      </c>
      <c r="E29" s="1" t="s">
        <v>1174</v>
      </c>
      <c r="F29" s="1" t="s">
        <v>1229</v>
      </c>
      <c r="G29" s="1" t="s">
        <v>1230</v>
      </c>
      <c r="H29" s="1" t="s">
        <v>371</v>
      </c>
      <c r="I29" s="1">
        <v>95</v>
      </c>
      <c r="J29" s="1">
        <v>20073066005</v>
      </c>
      <c r="K29" s="1" t="s">
        <v>253</v>
      </c>
      <c r="L29" s="1" t="s">
        <v>1179</v>
      </c>
      <c r="M29" s="2">
        <v>34455</v>
      </c>
      <c r="N29" s="2">
        <v>35156</v>
      </c>
      <c r="O29" s="1" t="s">
        <v>96</v>
      </c>
      <c r="R29" s="1" t="s">
        <v>1248</v>
      </c>
      <c r="S29" s="1" t="s">
        <v>98</v>
      </c>
      <c r="T29" s="1" t="s">
        <v>1249</v>
      </c>
      <c r="U29" s="1" t="s">
        <v>1250</v>
      </c>
      <c r="V29" s="1" t="s">
        <v>1251</v>
      </c>
      <c r="W29" s="1" t="s">
        <v>98</v>
      </c>
      <c r="Y29" s="1">
        <v>90</v>
      </c>
      <c r="Z29" s="1" t="s">
        <v>254</v>
      </c>
      <c r="AC29" s="1">
        <v>1995</v>
      </c>
      <c r="AE29" s="1">
        <v>52.659</v>
      </c>
      <c r="AF29" s="1">
        <v>82.614</v>
      </c>
      <c r="AG29" s="1">
        <v>82.614</v>
      </c>
      <c r="AH29" s="1">
        <v>0</v>
      </c>
      <c r="AI29" s="1" t="s">
        <v>104</v>
      </c>
      <c r="AJ29" s="1" t="s">
        <v>104</v>
      </c>
      <c r="AL29" s="1" t="s">
        <v>790</v>
      </c>
    </row>
    <row r="30" spans="1:38" ht="12.75" outlineLevel="2">
      <c r="A30" s="1">
        <v>17</v>
      </c>
      <c r="B30" s="1" t="s">
        <v>1173</v>
      </c>
      <c r="C30" s="1" t="s">
        <v>1250</v>
      </c>
      <c r="E30" s="1" t="s">
        <v>1174</v>
      </c>
      <c r="F30" s="1" t="s">
        <v>1229</v>
      </c>
      <c r="G30" s="1" t="s">
        <v>1230</v>
      </c>
      <c r="H30" s="1" t="s">
        <v>371</v>
      </c>
      <c r="I30" s="1">
        <v>95</v>
      </c>
      <c r="J30" s="1">
        <v>20073086098</v>
      </c>
      <c r="K30" s="1" t="s">
        <v>255</v>
      </c>
      <c r="L30" s="1" t="s">
        <v>1179</v>
      </c>
      <c r="M30" s="2">
        <v>34366</v>
      </c>
      <c r="N30" s="2">
        <v>34731</v>
      </c>
      <c r="O30" s="1" t="s">
        <v>96</v>
      </c>
      <c r="R30" s="1" t="s">
        <v>208</v>
      </c>
      <c r="S30" s="1" t="s">
        <v>195</v>
      </c>
      <c r="T30" s="1" t="s">
        <v>256</v>
      </c>
      <c r="U30" s="1" t="s">
        <v>1250</v>
      </c>
      <c r="V30" s="1" t="s">
        <v>194</v>
      </c>
      <c r="W30" s="1" t="s">
        <v>195</v>
      </c>
      <c r="Y30" s="1">
        <v>3</v>
      </c>
      <c r="Z30" s="1" t="s">
        <v>257</v>
      </c>
      <c r="AC30" s="1">
        <v>1995</v>
      </c>
      <c r="AE30" s="1">
        <v>2.25</v>
      </c>
      <c r="AI30" s="1" t="s">
        <v>104</v>
      </c>
      <c r="AJ30" s="1" t="s">
        <v>104</v>
      </c>
      <c r="AL30" s="1" t="s">
        <v>4</v>
      </c>
    </row>
    <row r="31" spans="1:38" ht="12.75" outlineLevel="2">
      <c r="A31" s="1">
        <v>18</v>
      </c>
      <c r="B31" s="1" t="s">
        <v>1173</v>
      </c>
      <c r="C31" s="1" t="s">
        <v>1183</v>
      </c>
      <c r="D31" s="1">
        <v>100.35</v>
      </c>
      <c r="E31" s="1" t="s">
        <v>1174</v>
      </c>
      <c r="F31" s="1" t="s">
        <v>1238</v>
      </c>
      <c r="G31" s="1" t="s">
        <v>258</v>
      </c>
      <c r="H31" s="1" t="s">
        <v>372</v>
      </c>
      <c r="I31" s="1">
        <v>1794</v>
      </c>
      <c r="J31" s="1">
        <v>20054094445</v>
      </c>
      <c r="K31" s="1" t="s">
        <v>260</v>
      </c>
      <c r="L31" s="1" t="s">
        <v>1179</v>
      </c>
      <c r="M31" s="2">
        <v>34243</v>
      </c>
      <c r="N31" s="2">
        <v>36130</v>
      </c>
      <c r="O31" s="1" t="s">
        <v>96</v>
      </c>
      <c r="R31" s="1" t="s">
        <v>261</v>
      </c>
      <c r="S31" s="1" t="s">
        <v>262</v>
      </c>
      <c r="T31" s="1" t="s">
        <v>263</v>
      </c>
      <c r="U31" s="1" t="s">
        <v>1183</v>
      </c>
      <c r="V31" s="1" t="s">
        <v>264</v>
      </c>
      <c r="W31" s="1" t="s">
        <v>262</v>
      </c>
      <c r="Y31" s="1">
        <v>2</v>
      </c>
      <c r="Z31" s="1" t="s">
        <v>265</v>
      </c>
      <c r="AC31" s="1">
        <v>1995</v>
      </c>
      <c r="AE31" s="1">
        <v>87.104</v>
      </c>
      <c r="AF31" s="1">
        <v>100.35</v>
      </c>
      <c r="AG31" s="1">
        <v>100.35</v>
      </c>
      <c r="AH31" s="1">
        <v>0</v>
      </c>
      <c r="AI31" s="1" t="s">
        <v>104</v>
      </c>
      <c r="AJ31" s="1" t="s">
        <v>104</v>
      </c>
      <c r="AL31" s="1" t="s">
        <v>1161</v>
      </c>
    </row>
    <row r="32" spans="1:38" ht="12.75" outlineLevel="2">
      <c r="A32" s="1">
        <v>19</v>
      </c>
      <c r="B32" s="1" t="s">
        <v>1173</v>
      </c>
      <c r="C32" s="1" t="s">
        <v>1193</v>
      </c>
      <c r="D32" s="1">
        <v>109.77</v>
      </c>
      <c r="E32" s="1" t="s">
        <v>1174</v>
      </c>
      <c r="F32" s="1" t="s">
        <v>1238</v>
      </c>
      <c r="G32" s="1" t="s">
        <v>258</v>
      </c>
      <c r="H32" s="1" t="s">
        <v>372</v>
      </c>
      <c r="I32" s="1">
        <v>1794</v>
      </c>
      <c r="J32" s="1">
        <v>20054094520</v>
      </c>
      <c r="K32" s="1" t="s">
        <v>373</v>
      </c>
      <c r="L32" s="1" t="s">
        <v>1179</v>
      </c>
      <c r="M32" s="2">
        <v>34759</v>
      </c>
      <c r="N32" s="2">
        <v>36192</v>
      </c>
      <c r="O32" s="1" t="s">
        <v>96</v>
      </c>
      <c r="R32" s="1" t="s">
        <v>227</v>
      </c>
      <c r="S32" s="1" t="s">
        <v>228</v>
      </c>
      <c r="T32" s="1" t="s">
        <v>374</v>
      </c>
      <c r="U32" s="1" t="s">
        <v>1193</v>
      </c>
      <c r="V32" s="1" t="s">
        <v>230</v>
      </c>
      <c r="W32" s="1" t="s">
        <v>228</v>
      </c>
      <c r="Y32" s="1">
        <v>5</v>
      </c>
      <c r="Z32" s="1" t="s">
        <v>375</v>
      </c>
      <c r="AC32" s="1">
        <v>1995</v>
      </c>
      <c r="AE32" s="1">
        <v>86.295</v>
      </c>
      <c r="AF32" s="1">
        <v>109.77</v>
      </c>
      <c r="AG32" s="1">
        <v>109.77</v>
      </c>
      <c r="AH32" s="1">
        <v>0</v>
      </c>
      <c r="AI32" s="1" t="s">
        <v>104</v>
      </c>
      <c r="AJ32" s="1" t="s">
        <v>104</v>
      </c>
      <c r="AL32" s="1" t="s">
        <v>757</v>
      </c>
    </row>
    <row r="33" spans="1:38" ht="12.75" outlineLevel="2">
      <c r="A33" s="1">
        <v>20</v>
      </c>
      <c r="B33" s="1" t="s">
        <v>1173</v>
      </c>
      <c r="C33" s="1" t="s">
        <v>100</v>
      </c>
      <c r="E33" s="1" t="s">
        <v>1174</v>
      </c>
      <c r="F33" s="1" t="s">
        <v>1238</v>
      </c>
      <c r="G33" s="1" t="s">
        <v>258</v>
      </c>
      <c r="H33" s="1" t="s">
        <v>372</v>
      </c>
      <c r="I33" s="1">
        <v>1794</v>
      </c>
      <c r="J33" s="1">
        <v>20054103575</v>
      </c>
      <c r="K33" s="1" t="s">
        <v>266</v>
      </c>
      <c r="L33" s="1" t="s">
        <v>1179</v>
      </c>
      <c r="M33" s="2">
        <v>34455</v>
      </c>
      <c r="N33" s="2">
        <v>34608</v>
      </c>
      <c r="O33" s="1" t="s">
        <v>96</v>
      </c>
      <c r="R33" s="1" t="s">
        <v>267</v>
      </c>
      <c r="S33" s="1" t="s">
        <v>98</v>
      </c>
      <c r="T33" s="1" t="s">
        <v>99</v>
      </c>
      <c r="U33" s="1" t="s">
        <v>100</v>
      </c>
      <c r="V33" s="1" t="s">
        <v>268</v>
      </c>
      <c r="W33" s="1" t="s">
        <v>98</v>
      </c>
      <c r="Y33" s="1">
        <v>10</v>
      </c>
      <c r="Z33" s="1" t="s">
        <v>269</v>
      </c>
      <c r="AC33" s="1">
        <v>1995</v>
      </c>
      <c r="AE33" s="1">
        <v>40.497</v>
      </c>
      <c r="AI33" s="1" t="s">
        <v>270</v>
      </c>
      <c r="AJ33" s="1" t="s">
        <v>104</v>
      </c>
      <c r="AL33" s="1" t="s">
        <v>5</v>
      </c>
    </row>
    <row r="34" spans="1:38" ht="12.75" outlineLevel="2">
      <c r="A34" s="1">
        <v>21</v>
      </c>
      <c r="B34" s="1" t="s">
        <v>1173</v>
      </c>
      <c r="C34" s="1" t="s">
        <v>100</v>
      </c>
      <c r="E34" s="1" t="s">
        <v>1174</v>
      </c>
      <c r="F34" s="1" t="s">
        <v>1238</v>
      </c>
      <c r="G34" s="1" t="s">
        <v>258</v>
      </c>
      <c r="H34" s="1" t="s">
        <v>372</v>
      </c>
      <c r="I34" s="1">
        <v>1794</v>
      </c>
      <c r="J34" s="1">
        <v>20054103614</v>
      </c>
      <c r="K34" s="1" t="s">
        <v>271</v>
      </c>
      <c r="L34" s="1" t="s">
        <v>1179</v>
      </c>
      <c r="M34" s="2">
        <v>34486</v>
      </c>
      <c r="N34" s="2">
        <v>34639</v>
      </c>
      <c r="O34" s="1" t="s">
        <v>96</v>
      </c>
      <c r="R34" s="1" t="s">
        <v>272</v>
      </c>
      <c r="S34" s="1" t="s">
        <v>273</v>
      </c>
      <c r="T34" s="1" t="s">
        <v>274</v>
      </c>
      <c r="U34" s="1" t="s">
        <v>100</v>
      </c>
      <c r="V34" s="1" t="s">
        <v>275</v>
      </c>
      <c r="W34" s="1" t="s">
        <v>273</v>
      </c>
      <c r="Y34" s="1">
        <v>13</v>
      </c>
      <c r="Z34" s="1" t="s">
        <v>276</v>
      </c>
      <c r="AC34" s="1">
        <v>1995</v>
      </c>
      <c r="AE34" s="1">
        <v>37.5</v>
      </c>
      <c r="AI34" s="1" t="s">
        <v>270</v>
      </c>
      <c r="AJ34" s="1" t="s">
        <v>104</v>
      </c>
      <c r="AL34" s="1" t="s">
        <v>6</v>
      </c>
    </row>
    <row r="35" spans="1:38" ht="12.75" outlineLevel="2">
      <c r="A35" s="1">
        <v>22</v>
      </c>
      <c r="B35" s="1" t="s">
        <v>1173</v>
      </c>
      <c r="C35" s="1" t="s">
        <v>100</v>
      </c>
      <c r="D35" s="1">
        <v>100</v>
      </c>
      <c r="E35" s="1" t="s">
        <v>1174</v>
      </c>
      <c r="F35" s="1" t="s">
        <v>1238</v>
      </c>
      <c r="G35" s="1" t="s">
        <v>258</v>
      </c>
      <c r="H35" s="1" t="s">
        <v>372</v>
      </c>
      <c r="I35" s="1">
        <v>1794</v>
      </c>
      <c r="J35" s="1">
        <v>20054103681</v>
      </c>
      <c r="K35" s="1" t="s">
        <v>376</v>
      </c>
      <c r="L35" s="1" t="s">
        <v>1179</v>
      </c>
      <c r="M35" s="2">
        <v>34912</v>
      </c>
      <c r="N35" s="2">
        <v>35065</v>
      </c>
      <c r="O35" s="1" t="s">
        <v>96</v>
      </c>
      <c r="R35" s="1" t="s">
        <v>272</v>
      </c>
      <c r="S35" s="1" t="s">
        <v>273</v>
      </c>
      <c r="T35" s="1" t="s">
        <v>377</v>
      </c>
      <c r="U35" s="1" t="s">
        <v>100</v>
      </c>
      <c r="V35" s="1" t="s">
        <v>275</v>
      </c>
      <c r="W35" s="1" t="s">
        <v>273</v>
      </c>
      <c r="Y35" s="1">
        <v>13</v>
      </c>
      <c r="Z35" s="1" t="s">
        <v>378</v>
      </c>
      <c r="AC35" s="1">
        <v>1995</v>
      </c>
      <c r="AE35" s="1">
        <v>50</v>
      </c>
      <c r="AF35" s="1">
        <v>100</v>
      </c>
      <c r="AG35" s="1">
        <v>100</v>
      </c>
      <c r="AH35" s="1">
        <v>0</v>
      </c>
      <c r="AI35" s="1" t="s">
        <v>270</v>
      </c>
      <c r="AJ35" s="1" t="s">
        <v>104</v>
      </c>
      <c r="AL35" s="1" t="s">
        <v>791</v>
      </c>
    </row>
    <row r="36" spans="1:38" ht="12.75" outlineLevel="2">
      <c r="A36" s="1">
        <v>23</v>
      </c>
      <c r="B36" s="1" t="s">
        <v>1173</v>
      </c>
      <c r="C36" s="1" t="s">
        <v>1193</v>
      </c>
      <c r="D36" s="1">
        <v>23.7</v>
      </c>
      <c r="E36" s="1" t="s">
        <v>1174</v>
      </c>
      <c r="F36" s="1" t="s">
        <v>1238</v>
      </c>
      <c r="G36" s="1" t="s">
        <v>1239</v>
      </c>
      <c r="H36" s="1" t="s">
        <v>379</v>
      </c>
      <c r="I36" s="1">
        <v>880</v>
      </c>
      <c r="J36" s="1">
        <v>20055015990</v>
      </c>
      <c r="K36" s="1" t="s">
        <v>380</v>
      </c>
      <c r="L36" s="1" t="s">
        <v>1179</v>
      </c>
      <c r="M36" s="2">
        <v>34881</v>
      </c>
      <c r="N36" s="2">
        <v>35096</v>
      </c>
      <c r="O36" s="1" t="s">
        <v>96</v>
      </c>
      <c r="R36" s="1" t="s">
        <v>381</v>
      </c>
      <c r="S36" s="1" t="s">
        <v>98</v>
      </c>
      <c r="T36" s="1" t="s">
        <v>382</v>
      </c>
      <c r="U36" s="1" t="s">
        <v>1193</v>
      </c>
      <c r="V36" s="1" t="s">
        <v>363</v>
      </c>
      <c r="W36" s="1" t="s">
        <v>98</v>
      </c>
      <c r="Y36" s="1">
        <v>90</v>
      </c>
      <c r="Z36" s="1" t="s">
        <v>383</v>
      </c>
      <c r="AC36" s="1">
        <v>1995</v>
      </c>
      <c r="AE36" s="1">
        <v>11.85</v>
      </c>
      <c r="AF36" s="1">
        <v>23.7</v>
      </c>
      <c r="AG36" s="1">
        <v>23.7</v>
      </c>
      <c r="AH36" s="1">
        <v>0</v>
      </c>
      <c r="AI36" s="1" t="s">
        <v>104</v>
      </c>
      <c r="AJ36" s="1" t="s">
        <v>104</v>
      </c>
      <c r="AL36" s="1" t="s">
        <v>792</v>
      </c>
    </row>
    <row r="37" spans="1:38" ht="12.75" outlineLevel="2">
      <c r="A37" s="1">
        <v>24</v>
      </c>
      <c r="B37" s="1" t="s">
        <v>1173</v>
      </c>
      <c r="C37" s="1" t="s">
        <v>1183</v>
      </c>
      <c r="D37" s="1">
        <v>687.001</v>
      </c>
      <c r="E37" s="1" t="s">
        <v>1174</v>
      </c>
      <c r="F37" s="1" t="s">
        <v>1238</v>
      </c>
      <c r="G37" s="1" t="s">
        <v>1239</v>
      </c>
      <c r="H37" s="1" t="s">
        <v>379</v>
      </c>
      <c r="I37" s="1">
        <v>880</v>
      </c>
      <c r="J37" s="1">
        <v>20055030279</v>
      </c>
      <c r="K37" s="1" t="s">
        <v>1241</v>
      </c>
      <c r="L37" s="1" t="s">
        <v>1179</v>
      </c>
      <c r="M37" s="2">
        <v>33939</v>
      </c>
      <c r="N37" s="2">
        <v>36100</v>
      </c>
      <c r="O37" s="1" t="s">
        <v>96</v>
      </c>
      <c r="R37" s="1" t="s">
        <v>1242</v>
      </c>
      <c r="S37" s="1" t="s">
        <v>1243</v>
      </c>
      <c r="T37" s="1" t="s">
        <v>1244</v>
      </c>
      <c r="U37" s="1" t="s">
        <v>1183</v>
      </c>
      <c r="V37" s="1" t="s">
        <v>1245</v>
      </c>
      <c r="W37" s="1" t="s">
        <v>1243</v>
      </c>
      <c r="Y37" s="1">
        <v>90</v>
      </c>
      <c r="Z37" s="1" t="s">
        <v>1246</v>
      </c>
      <c r="AC37" s="1">
        <v>1995</v>
      </c>
      <c r="AE37" s="1">
        <v>604.473</v>
      </c>
      <c r="AF37" s="1">
        <v>687.001</v>
      </c>
      <c r="AG37" s="1">
        <v>687.001</v>
      </c>
      <c r="AH37" s="1">
        <v>0</v>
      </c>
      <c r="AI37" s="1" t="s">
        <v>104</v>
      </c>
      <c r="AJ37" s="1" t="s">
        <v>104</v>
      </c>
      <c r="AL37" s="1" t="s">
        <v>1163</v>
      </c>
    </row>
    <row r="38" spans="1:38" ht="12.75" outlineLevel="2">
      <c r="A38" s="1">
        <v>25</v>
      </c>
      <c r="B38" s="1" t="s">
        <v>1173</v>
      </c>
      <c r="C38" s="1" t="s">
        <v>1250</v>
      </c>
      <c r="D38" s="1">
        <v>72.816</v>
      </c>
      <c r="E38" s="1" t="s">
        <v>1174</v>
      </c>
      <c r="F38" s="1" t="s">
        <v>1238</v>
      </c>
      <c r="G38" s="1" t="s">
        <v>1239</v>
      </c>
      <c r="H38" s="1" t="s">
        <v>379</v>
      </c>
      <c r="I38" s="1">
        <v>880</v>
      </c>
      <c r="J38" s="1">
        <v>20055052455</v>
      </c>
      <c r="K38" s="1" t="s">
        <v>1247</v>
      </c>
      <c r="L38" s="1" t="s">
        <v>1179</v>
      </c>
      <c r="M38" s="2">
        <v>34213</v>
      </c>
      <c r="N38" s="2">
        <v>36100</v>
      </c>
      <c r="O38" s="1" t="s">
        <v>96</v>
      </c>
      <c r="R38" s="1" t="s">
        <v>1248</v>
      </c>
      <c r="S38" s="1" t="s">
        <v>98</v>
      </c>
      <c r="T38" s="1" t="s">
        <v>1249</v>
      </c>
      <c r="U38" s="1" t="s">
        <v>1250</v>
      </c>
      <c r="V38" s="1" t="s">
        <v>1251</v>
      </c>
      <c r="W38" s="1" t="s">
        <v>98</v>
      </c>
      <c r="Y38" s="1">
        <v>90</v>
      </c>
      <c r="Z38" s="1" t="s">
        <v>1252</v>
      </c>
      <c r="AC38" s="1">
        <v>1995</v>
      </c>
      <c r="AE38" s="1">
        <v>114.382</v>
      </c>
      <c r="AF38" s="1">
        <v>72.816</v>
      </c>
      <c r="AG38" s="1">
        <v>72.816</v>
      </c>
      <c r="AH38" s="1">
        <v>0</v>
      </c>
      <c r="AI38" s="1" t="s">
        <v>104</v>
      </c>
      <c r="AJ38" s="1" t="s">
        <v>104</v>
      </c>
      <c r="AL38" s="1" t="s">
        <v>164</v>
      </c>
    </row>
    <row r="39" spans="1:38" ht="12.75" outlineLevel="2">
      <c r="A39" s="1">
        <v>26</v>
      </c>
      <c r="B39" s="1" t="s">
        <v>1173</v>
      </c>
      <c r="C39" s="1" t="s">
        <v>1183</v>
      </c>
      <c r="D39" s="1">
        <v>4.792</v>
      </c>
      <c r="E39" s="1" t="s">
        <v>1174</v>
      </c>
      <c r="F39" s="1" t="s">
        <v>1238</v>
      </c>
      <c r="G39" s="1" t="s">
        <v>1239</v>
      </c>
      <c r="H39" s="1" t="s">
        <v>379</v>
      </c>
      <c r="I39" s="1">
        <v>880</v>
      </c>
      <c r="J39" s="1">
        <v>20055052857</v>
      </c>
      <c r="K39" s="1" t="s">
        <v>1253</v>
      </c>
      <c r="L39" s="1" t="s">
        <v>1179</v>
      </c>
      <c r="M39" s="2">
        <v>34213</v>
      </c>
      <c r="N39" s="2">
        <v>36342</v>
      </c>
      <c r="O39" s="1" t="s">
        <v>96</v>
      </c>
      <c r="R39" s="1" t="s">
        <v>1254</v>
      </c>
      <c r="S39" s="1" t="s">
        <v>1255</v>
      </c>
      <c r="T39" s="1" t="s">
        <v>1256</v>
      </c>
      <c r="U39" s="1" t="s">
        <v>1183</v>
      </c>
      <c r="V39" s="1" t="s">
        <v>1257</v>
      </c>
      <c r="W39" s="1" t="s">
        <v>1255</v>
      </c>
      <c r="Y39" s="1">
        <v>90</v>
      </c>
      <c r="Z39" s="1" t="s">
        <v>1258</v>
      </c>
      <c r="AC39" s="1">
        <v>1995</v>
      </c>
      <c r="AE39" s="1">
        <v>119.039</v>
      </c>
      <c r="AF39" s="1">
        <v>4.792</v>
      </c>
      <c r="AG39" s="1">
        <v>4.792</v>
      </c>
      <c r="AH39" s="1">
        <v>0</v>
      </c>
      <c r="AI39" s="1" t="s">
        <v>104</v>
      </c>
      <c r="AJ39" s="1" t="s">
        <v>104</v>
      </c>
      <c r="AL39" s="1" t="s">
        <v>1164</v>
      </c>
    </row>
    <row r="40" spans="1:38" ht="12.75" outlineLevel="2">
      <c r="A40" s="1">
        <v>27</v>
      </c>
      <c r="B40" s="1" t="s">
        <v>1173</v>
      </c>
      <c r="C40" s="1" t="s">
        <v>1183</v>
      </c>
      <c r="D40" s="1">
        <v>262.784</v>
      </c>
      <c r="E40" s="1" t="s">
        <v>1174</v>
      </c>
      <c r="F40" s="1" t="s">
        <v>1238</v>
      </c>
      <c r="G40" s="1" t="s">
        <v>1259</v>
      </c>
      <c r="H40" s="1" t="s">
        <v>384</v>
      </c>
      <c r="I40" s="1">
        <v>997</v>
      </c>
      <c r="J40" s="1">
        <v>20054052525</v>
      </c>
      <c r="K40" s="1" t="s">
        <v>1261</v>
      </c>
      <c r="L40" s="1" t="s">
        <v>1179</v>
      </c>
      <c r="M40" s="2">
        <v>34213</v>
      </c>
      <c r="N40" s="2">
        <v>36100</v>
      </c>
      <c r="O40" s="1" t="s">
        <v>96</v>
      </c>
      <c r="R40" s="1" t="s">
        <v>1180</v>
      </c>
      <c r="S40" s="1" t="s">
        <v>1181</v>
      </c>
      <c r="T40" s="1" t="s">
        <v>1182</v>
      </c>
      <c r="U40" s="1" t="s">
        <v>1183</v>
      </c>
      <c r="V40" s="1" t="s">
        <v>1184</v>
      </c>
      <c r="W40" s="1" t="s">
        <v>1181</v>
      </c>
      <c r="Z40" s="1" t="s">
        <v>1262</v>
      </c>
      <c r="AB40" s="1" t="s">
        <v>1182</v>
      </c>
      <c r="AC40" s="1">
        <v>1995</v>
      </c>
      <c r="AE40" s="1">
        <v>189.287</v>
      </c>
      <c r="AF40" s="1">
        <v>262.784</v>
      </c>
      <c r="AG40" s="1">
        <v>262.784</v>
      </c>
      <c r="AH40" s="1">
        <v>0</v>
      </c>
      <c r="AI40" s="1" t="s">
        <v>104</v>
      </c>
      <c r="AJ40" s="1" t="s">
        <v>104</v>
      </c>
      <c r="AL40" s="1" t="s">
        <v>1166</v>
      </c>
    </row>
    <row r="41" spans="1:38" ht="12.75" outlineLevel="2">
      <c r="A41" s="1">
        <v>28</v>
      </c>
      <c r="B41" s="1" t="s">
        <v>1173</v>
      </c>
      <c r="C41" s="1" t="s">
        <v>1193</v>
      </c>
      <c r="D41" s="1">
        <v>22.608</v>
      </c>
      <c r="E41" s="1" t="s">
        <v>1174</v>
      </c>
      <c r="F41" s="1" t="s">
        <v>279</v>
      </c>
      <c r="G41" s="1" t="s">
        <v>280</v>
      </c>
      <c r="H41" s="1" t="s">
        <v>385</v>
      </c>
      <c r="I41" s="1">
        <v>5238</v>
      </c>
      <c r="J41" s="1">
        <v>20046017514</v>
      </c>
      <c r="K41" s="1" t="s">
        <v>386</v>
      </c>
      <c r="L41" s="1" t="s">
        <v>1179</v>
      </c>
      <c r="M41" s="2">
        <v>34759</v>
      </c>
      <c r="N41" s="2">
        <v>35521</v>
      </c>
      <c r="O41" s="1" t="s">
        <v>96</v>
      </c>
      <c r="R41" s="1" t="s">
        <v>381</v>
      </c>
      <c r="S41" s="1" t="s">
        <v>98</v>
      </c>
      <c r="T41" s="1" t="s">
        <v>382</v>
      </c>
      <c r="U41" s="1" t="s">
        <v>1193</v>
      </c>
      <c r="V41" s="1" t="s">
        <v>363</v>
      </c>
      <c r="W41" s="1" t="s">
        <v>98</v>
      </c>
      <c r="Y41" s="1">
        <v>90</v>
      </c>
      <c r="Z41" s="1" t="s">
        <v>387</v>
      </c>
      <c r="AC41" s="1">
        <v>1995</v>
      </c>
      <c r="AE41" s="1">
        <v>9.665</v>
      </c>
      <c r="AF41" s="1">
        <v>22.608</v>
      </c>
      <c r="AG41" s="1">
        <v>22.608</v>
      </c>
      <c r="AH41" s="1">
        <v>0</v>
      </c>
      <c r="AI41" s="1" t="s">
        <v>104</v>
      </c>
      <c r="AJ41" s="1" t="s">
        <v>104</v>
      </c>
      <c r="AL41" s="1" t="s">
        <v>783</v>
      </c>
    </row>
    <row r="42" spans="1:38" ht="12.75" outlineLevel="2">
      <c r="A42" s="1">
        <v>29</v>
      </c>
      <c r="B42" s="1" t="s">
        <v>1173</v>
      </c>
      <c r="C42" s="1" t="s">
        <v>1193</v>
      </c>
      <c r="D42" s="1">
        <v>22.608</v>
      </c>
      <c r="E42" s="1" t="s">
        <v>1174</v>
      </c>
      <c r="F42" s="1" t="s">
        <v>279</v>
      </c>
      <c r="G42" s="1" t="s">
        <v>280</v>
      </c>
      <c r="H42" s="1" t="s">
        <v>385</v>
      </c>
      <c r="I42" s="1">
        <v>5238</v>
      </c>
      <c r="J42" s="1">
        <v>20046017599</v>
      </c>
      <c r="K42" s="1" t="s">
        <v>388</v>
      </c>
      <c r="L42" s="1" t="s">
        <v>1179</v>
      </c>
      <c r="M42" s="2">
        <v>34943</v>
      </c>
      <c r="N42" s="2">
        <v>36039</v>
      </c>
      <c r="O42" s="1" t="s">
        <v>96</v>
      </c>
      <c r="R42" s="1" t="s">
        <v>381</v>
      </c>
      <c r="S42" s="1" t="s">
        <v>98</v>
      </c>
      <c r="T42" s="1" t="s">
        <v>382</v>
      </c>
      <c r="U42" s="1" t="s">
        <v>1193</v>
      </c>
      <c r="V42" s="1" t="s">
        <v>363</v>
      </c>
      <c r="W42" s="1" t="s">
        <v>98</v>
      </c>
      <c r="Y42" s="1">
        <v>90</v>
      </c>
      <c r="Z42" s="1" t="s">
        <v>389</v>
      </c>
      <c r="AC42" s="1">
        <v>1995</v>
      </c>
      <c r="AE42" s="1">
        <v>18.977</v>
      </c>
      <c r="AF42" s="1">
        <v>22.608</v>
      </c>
      <c r="AG42" s="1">
        <v>22.608</v>
      </c>
      <c r="AH42" s="1">
        <v>0</v>
      </c>
      <c r="AI42" s="1" t="s">
        <v>104</v>
      </c>
      <c r="AJ42" s="1" t="s">
        <v>104</v>
      </c>
      <c r="AL42" s="1" t="s">
        <v>774</v>
      </c>
    </row>
    <row r="43" spans="1:38" ht="12.75" outlineLevel="2">
      <c r="A43" s="1">
        <v>30</v>
      </c>
      <c r="B43" s="1" t="s">
        <v>1173</v>
      </c>
      <c r="C43" s="1" t="s">
        <v>1183</v>
      </c>
      <c r="D43" s="1">
        <v>195.618</v>
      </c>
      <c r="E43" s="1" t="s">
        <v>1174</v>
      </c>
      <c r="F43" s="1" t="s">
        <v>279</v>
      </c>
      <c r="G43" s="1" t="s">
        <v>280</v>
      </c>
      <c r="H43" s="1" t="s">
        <v>385</v>
      </c>
      <c r="I43" s="1">
        <v>5238</v>
      </c>
      <c r="J43" s="1">
        <v>20046060207</v>
      </c>
      <c r="K43" s="1" t="s">
        <v>282</v>
      </c>
      <c r="L43" s="1" t="s">
        <v>1179</v>
      </c>
      <c r="M43" s="2">
        <v>34335</v>
      </c>
      <c r="N43" s="2">
        <v>36220</v>
      </c>
      <c r="O43" s="1" t="s">
        <v>96</v>
      </c>
      <c r="R43" s="1" t="s">
        <v>283</v>
      </c>
      <c r="S43" s="1" t="s">
        <v>1234</v>
      </c>
      <c r="T43" s="1" t="s">
        <v>284</v>
      </c>
      <c r="U43" s="1" t="s">
        <v>1183</v>
      </c>
      <c r="V43" s="1" t="s">
        <v>285</v>
      </c>
      <c r="W43" s="1" t="s">
        <v>1234</v>
      </c>
      <c r="Y43" s="1">
        <v>90</v>
      </c>
      <c r="Z43" s="1" t="s">
        <v>286</v>
      </c>
      <c r="AC43" s="1">
        <v>1995</v>
      </c>
      <c r="AE43" s="1">
        <v>180.941</v>
      </c>
      <c r="AF43" s="1">
        <v>195.618</v>
      </c>
      <c r="AG43" s="1">
        <v>195.618</v>
      </c>
      <c r="AH43" s="1">
        <v>0</v>
      </c>
      <c r="AI43" s="1" t="s">
        <v>104</v>
      </c>
      <c r="AJ43" s="1" t="s">
        <v>104</v>
      </c>
      <c r="AL43" s="1" t="s">
        <v>1167</v>
      </c>
    </row>
    <row r="44" spans="1:38" ht="12.75" outlineLevel="2">
      <c r="A44" s="1">
        <v>31</v>
      </c>
      <c r="B44" s="1" t="s">
        <v>1173</v>
      </c>
      <c r="C44" s="1" t="s">
        <v>1193</v>
      </c>
      <c r="D44" s="1">
        <v>147.094</v>
      </c>
      <c r="E44" s="1" t="s">
        <v>1174</v>
      </c>
      <c r="F44" s="1" t="s">
        <v>279</v>
      </c>
      <c r="G44" s="1" t="s">
        <v>280</v>
      </c>
      <c r="H44" s="1" t="s">
        <v>385</v>
      </c>
      <c r="I44" s="1">
        <v>5238</v>
      </c>
      <c r="J44" s="1">
        <v>20046062992</v>
      </c>
      <c r="K44" s="1" t="s">
        <v>390</v>
      </c>
      <c r="L44" s="1" t="s">
        <v>1179</v>
      </c>
      <c r="M44" s="2">
        <v>34820</v>
      </c>
      <c r="N44" s="2">
        <v>36251</v>
      </c>
      <c r="O44" s="1" t="s">
        <v>96</v>
      </c>
      <c r="R44" s="1" t="s">
        <v>381</v>
      </c>
      <c r="S44" s="1" t="s">
        <v>98</v>
      </c>
      <c r="T44" s="1" t="s">
        <v>382</v>
      </c>
      <c r="U44" s="1" t="s">
        <v>1193</v>
      </c>
      <c r="V44" s="1" t="s">
        <v>363</v>
      </c>
      <c r="W44" s="1" t="s">
        <v>98</v>
      </c>
      <c r="Y44" s="1">
        <v>90</v>
      </c>
      <c r="Z44" s="1" t="s">
        <v>391</v>
      </c>
      <c r="AC44" s="1">
        <v>1995</v>
      </c>
      <c r="AE44" s="1">
        <v>120.412</v>
      </c>
      <c r="AF44" s="1">
        <v>147.094</v>
      </c>
      <c r="AG44" s="1">
        <v>147.094</v>
      </c>
      <c r="AH44" s="1">
        <v>0</v>
      </c>
      <c r="AI44" s="1" t="s">
        <v>104</v>
      </c>
      <c r="AJ44" s="1" t="s">
        <v>104</v>
      </c>
      <c r="AL44" s="1" t="s">
        <v>758</v>
      </c>
    </row>
    <row r="45" spans="1:38" ht="12.75" outlineLevel="2">
      <c r="A45" s="1">
        <v>32</v>
      </c>
      <c r="B45" s="1" t="s">
        <v>1173</v>
      </c>
      <c r="C45" s="1" t="s">
        <v>100</v>
      </c>
      <c r="D45" s="1">
        <v>96.701</v>
      </c>
      <c r="E45" s="1" t="s">
        <v>1174</v>
      </c>
      <c r="F45" s="1" t="s">
        <v>279</v>
      </c>
      <c r="G45" s="1" t="s">
        <v>280</v>
      </c>
      <c r="H45" s="1" t="s">
        <v>385</v>
      </c>
      <c r="I45" s="1">
        <v>5238</v>
      </c>
      <c r="J45" s="1">
        <v>20046104239</v>
      </c>
      <c r="K45" s="1" t="s">
        <v>392</v>
      </c>
      <c r="L45" s="1" t="s">
        <v>1179</v>
      </c>
      <c r="M45" s="2">
        <v>34943</v>
      </c>
      <c r="N45" s="2">
        <v>35125</v>
      </c>
      <c r="O45" s="1" t="s">
        <v>96</v>
      </c>
      <c r="R45" s="1" t="s">
        <v>393</v>
      </c>
      <c r="S45" s="1" t="s">
        <v>313</v>
      </c>
      <c r="T45" s="1" t="s">
        <v>394</v>
      </c>
      <c r="U45" s="1" t="s">
        <v>100</v>
      </c>
      <c r="V45" s="1" t="s">
        <v>395</v>
      </c>
      <c r="W45" s="1" t="s">
        <v>313</v>
      </c>
      <c r="Y45" s="1">
        <v>1</v>
      </c>
      <c r="Z45" s="1" t="s">
        <v>396</v>
      </c>
      <c r="AC45" s="1">
        <v>1995</v>
      </c>
      <c r="AE45" s="1">
        <v>48.351</v>
      </c>
      <c r="AF45" s="1">
        <v>96.701</v>
      </c>
      <c r="AG45" s="1">
        <v>96.701</v>
      </c>
      <c r="AH45" s="1">
        <v>0</v>
      </c>
      <c r="AI45" s="1" t="s">
        <v>270</v>
      </c>
      <c r="AJ45" s="1" t="s">
        <v>104</v>
      </c>
      <c r="AL45" s="1" t="s">
        <v>793</v>
      </c>
    </row>
    <row r="46" spans="1:38" ht="12.75" outlineLevel="2">
      <c r="A46" s="1">
        <v>33</v>
      </c>
      <c r="B46" s="1" t="s">
        <v>1173</v>
      </c>
      <c r="C46" s="1" t="s">
        <v>1183</v>
      </c>
      <c r="D46" s="1">
        <v>202.346</v>
      </c>
      <c r="E46" s="1" t="s">
        <v>1174</v>
      </c>
      <c r="F46" s="1" t="s">
        <v>279</v>
      </c>
      <c r="G46" s="1" t="s">
        <v>280</v>
      </c>
      <c r="H46" s="1" t="s">
        <v>385</v>
      </c>
      <c r="I46" s="1">
        <v>5238</v>
      </c>
      <c r="J46" s="1">
        <v>20046062233</v>
      </c>
      <c r="K46" s="1" t="s">
        <v>287</v>
      </c>
      <c r="L46" s="1" t="s">
        <v>1179</v>
      </c>
      <c r="M46" s="2">
        <v>34243</v>
      </c>
      <c r="N46" s="2">
        <v>36312</v>
      </c>
      <c r="O46" s="1" t="s">
        <v>96</v>
      </c>
      <c r="R46" s="1" t="s">
        <v>288</v>
      </c>
      <c r="S46" s="1" t="s">
        <v>1225</v>
      </c>
      <c r="T46" s="1" t="s">
        <v>289</v>
      </c>
      <c r="U46" s="1" t="s">
        <v>1183</v>
      </c>
      <c r="V46" s="1" t="s">
        <v>290</v>
      </c>
      <c r="W46" s="1" t="s">
        <v>1225</v>
      </c>
      <c r="Y46" s="1">
        <v>1</v>
      </c>
      <c r="Z46" s="1" t="s">
        <v>291</v>
      </c>
      <c r="AB46" s="1" t="s">
        <v>289</v>
      </c>
      <c r="AC46" s="1">
        <v>1995</v>
      </c>
      <c r="AE46" s="1">
        <v>196.379</v>
      </c>
      <c r="AF46" s="1">
        <v>202.346</v>
      </c>
      <c r="AG46" s="1">
        <v>202.346</v>
      </c>
      <c r="AH46" s="1">
        <v>0</v>
      </c>
      <c r="AI46" s="1" t="s">
        <v>104</v>
      </c>
      <c r="AJ46" s="1" t="s">
        <v>104</v>
      </c>
      <c r="AL46" s="1" t="s">
        <v>1170</v>
      </c>
    </row>
    <row r="47" spans="1:38" ht="12.75" outlineLevel="2">
      <c r="A47" s="1">
        <v>34</v>
      </c>
      <c r="B47" s="1" t="s">
        <v>1173</v>
      </c>
      <c r="C47" s="1" t="s">
        <v>1183</v>
      </c>
      <c r="D47" s="1">
        <v>99.899</v>
      </c>
      <c r="E47" s="1" t="s">
        <v>1174</v>
      </c>
      <c r="F47" s="1" t="s">
        <v>279</v>
      </c>
      <c r="G47" s="1" t="s">
        <v>280</v>
      </c>
      <c r="H47" s="1" t="s">
        <v>385</v>
      </c>
      <c r="I47" s="1">
        <v>5238</v>
      </c>
      <c r="J47" s="1">
        <v>20045087452</v>
      </c>
      <c r="K47" s="1" t="s">
        <v>397</v>
      </c>
      <c r="L47" s="1" t="s">
        <v>1179</v>
      </c>
      <c r="M47" s="2">
        <v>34851</v>
      </c>
      <c r="N47" s="2">
        <v>35916</v>
      </c>
      <c r="O47" s="1" t="s">
        <v>96</v>
      </c>
      <c r="R47" s="1" t="s">
        <v>398</v>
      </c>
      <c r="S47" s="1" t="s">
        <v>399</v>
      </c>
      <c r="T47" s="1" t="s">
        <v>400</v>
      </c>
      <c r="U47" s="1" t="s">
        <v>1183</v>
      </c>
      <c r="V47" s="1" t="s">
        <v>401</v>
      </c>
      <c r="W47" s="1" t="s">
        <v>399</v>
      </c>
      <c r="Y47" s="1">
        <v>6</v>
      </c>
      <c r="Z47" s="1" t="s">
        <v>402</v>
      </c>
      <c r="AC47" s="1">
        <v>1995</v>
      </c>
      <c r="AE47" s="1">
        <v>24.975</v>
      </c>
      <c r="AF47" s="1">
        <v>99.899</v>
      </c>
      <c r="AG47" s="1">
        <v>99.899</v>
      </c>
      <c r="AH47" s="1">
        <v>0</v>
      </c>
      <c r="AI47" s="1" t="s">
        <v>104</v>
      </c>
      <c r="AJ47" s="1" t="s">
        <v>104</v>
      </c>
      <c r="AL47" s="1" t="s">
        <v>770</v>
      </c>
    </row>
    <row r="48" spans="1:38" ht="12.75" outlineLevel="2">
      <c r="A48" s="1">
        <v>35</v>
      </c>
      <c r="B48" s="1" t="s">
        <v>1173</v>
      </c>
      <c r="C48" s="1" t="s">
        <v>1202</v>
      </c>
      <c r="E48" s="1" t="s">
        <v>1174</v>
      </c>
      <c r="F48" s="1" t="s">
        <v>1263</v>
      </c>
      <c r="G48" s="1" t="s">
        <v>1197</v>
      </c>
      <c r="H48" s="1" t="s">
        <v>403</v>
      </c>
      <c r="I48" s="1">
        <v>164</v>
      </c>
      <c r="J48" s="1">
        <v>20085000158</v>
      </c>
      <c r="K48" s="1" t="s">
        <v>1265</v>
      </c>
      <c r="L48" s="1" t="s">
        <v>1200</v>
      </c>
      <c r="M48" s="2">
        <v>33878</v>
      </c>
      <c r="N48" s="2">
        <v>36039</v>
      </c>
      <c r="O48" s="1" t="s">
        <v>96</v>
      </c>
      <c r="T48" s="1" t="s">
        <v>1266</v>
      </c>
      <c r="U48" s="1" t="s">
        <v>1202</v>
      </c>
      <c r="V48" s="1" t="s">
        <v>1203</v>
      </c>
      <c r="W48" s="1" t="s">
        <v>1204</v>
      </c>
      <c r="Z48" s="1" t="s">
        <v>1267</v>
      </c>
      <c r="AC48" s="1">
        <v>1995</v>
      </c>
      <c r="AI48" s="1" t="s">
        <v>104</v>
      </c>
      <c r="AJ48" s="1" t="s">
        <v>104</v>
      </c>
      <c r="AL48" s="1" t="s">
        <v>771</v>
      </c>
    </row>
    <row r="49" spans="2:14" ht="12.75" outlineLevel="1">
      <c r="B49" s="5" t="s">
        <v>109</v>
      </c>
      <c r="D49" s="1">
        <f>SUBTOTAL(9,D15:D48)</f>
        <v>9519.039999999997</v>
      </c>
      <c r="M49" s="2"/>
      <c r="N49" s="2"/>
    </row>
    <row r="50" spans="1:38" ht="12.75" outlineLevel="2">
      <c r="A50" s="1">
        <v>36</v>
      </c>
      <c r="B50" s="1" t="s">
        <v>293</v>
      </c>
      <c r="C50" s="1" t="s">
        <v>1202</v>
      </c>
      <c r="D50" s="1">
        <v>75</v>
      </c>
      <c r="E50" s="1" t="s">
        <v>294</v>
      </c>
      <c r="F50" s="1" t="s">
        <v>295</v>
      </c>
      <c r="H50" s="1" t="s">
        <v>404</v>
      </c>
      <c r="I50" s="1">
        <v>240</v>
      </c>
      <c r="J50" s="1">
        <v>120015057782</v>
      </c>
      <c r="K50" s="1">
        <v>98356</v>
      </c>
      <c r="L50" s="1" t="s">
        <v>297</v>
      </c>
      <c r="M50" s="2">
        <v>34243</v>
      </c>
      <c r="N50" s="2">
        <v>34943</v>
      </c>
      <c r="O50" s="1" t="s">
        <v>96</v>
      </c>
      <c r="T50" s="1" t="s">
        <v>298</v>
      </c>
      <c r="U50" s="1" t="s">
        <v>1202</v>
      </c>
      <c r="V50" s="1" t="s">
        <v>275</v>
      </c>
      <c r="W50" s="1" t="s">
        <v>273</v>
      </c>
      <c r="Z50" s="1" t="s">
        <v>299</v>
      </c>
      <c r="AC50" s="1">
        <v>1995</v>
      </c>
      <c r="AE50" s="1">
        <v>59.052</v>
      </c>
      <c r="AF50" s="1">
        <v>75</v>
      </c>
      <c r="AG50" s="1">
        <v>75</v>
      </c>
      <c r="AI50" s="1" t="s">
        <v>104</v>
      </c>
      <c r="AJ50" s="1" t="s">
        <v>104</v>
      </c>
      <c r="AK50" s="1" t="s">
        <v>300</v>
      </c>
      <c r="AL50" s="1" t="s">
        <v>7</v>
      </c>
    </row>
    <row r="51" spans="1:38" ht="12.75" outlineLevel="2">
      <c r="A51" s="1">
        <v>37</v>
      </c>
      <c r="B51" s="1" t="s">
        <v>293</v>
      </c>
      <c r="C51" s="1" t="s">
        <v>1202</v>
      </c>
      <c r="D51" s="1">
        <v>153.182</v>
      </c>
      <c r="E51" s="1" t="s">
        <v>294</v>
      </c>
      <c r="F51" s="1" t="s">
        <v>295</v>
      </c>
      <c r="H51" s="1" t="s">
        <v>404</v>
      </c>
      <c r="I51" s="1">
        <v>240</v>
      </c>
      <c r="J51" s="1">
        <v>120015001437</v>
      </c>
      <c r="K51" s="1">
        <v>101456</v>
      </c>
      <c r="L51" s="1" t="s">
        <v>297</v>
      </c>
      <c r="M51" s="2">
        <v>34608</v>
      </c>
      <c r="N51" s="2">
        <v>36404</v>
      </c>
      <c r="O51" s="1" t="s">
        <v>96</v>
      </c>
      <c r="T51" s="1" t="s">
        <v>298</v>
      </c>
      <c r="U51" s="1" t="s">
        <v>1202</v>
      </c>
      <c r="V51" s="1" t="s">
        <v>275</v>
      </c>
      <c r="W51" s="1" t="s">
        <v>273</v>
      </c>
      <c r="Z51" s="1" t="s">
        <v>405</v>
      </c>
      <c r="AC51" s="1">
        <v>1995</v>
      </c>
      <c r="AE51" s="1">
        <v>74.956</v>
      </c>
      <c r="AF51" s="1">
        <v>153.182</v>
      </c>
      <c r="AG51" s="1">
        <v>153.182</v>
      </c>
      <c r="AI51" s="1" t="s">
        <v>104</v>
      </c>
      <c r="AJ51" s="1" t="s">
        <v>104</v>
      </c>
      <c r="AK51" s="1" t="s">
        <v>300</v>
      </c>
      <c r="AL51" s="1" t="s">
        <v>760</v>
      </c>
    </row>
    <row r="52" spans="1:38" ht="12.75" outlineLevel="2">
      <c r="A52" s="1">
        <v>38</v>
      </c>
      <c r="B52" s="1" t="s">
        <v>293</v>
      </c>
      <c r="C52" s="1" t="s">
        <v>1202</v>
      </c>
      <c r="D52" s="1">
        <v>67</v>
      </c>
      <c r="E52" s="1" t="s">
        <v>294</v>
      </c>
      <c r="F52" s="1" t="s">
        <v>301</v>
      </c>
      <c r="H52" s="1" t="s">
        <v>406</v>
      </c>
      <c r="I52" s="1">
        <v>303</v>
      </c>
      <c r="J52" s="1">
        <v>120028056652</v>
      </c>
      <c r="K52" s="1">
        <v>97208</v>
      </c>
      <c r="L52" s="1" t="s">
        <v>297</v>
      </c>
      <c r="M52" s="2">
        <v>34243</v>
      </c>
      <c r="N52" s="2">
        <v>36039</v>
      </c>
      <c r="O52" s="1" t="s">
        <v>96</v>
      </c>
      <c r="T52" s="1" t="s">
        <v>303</v>
      </c>
      <c r="U52" s="1" t="s">
        <v>1202</v>
      </c>
      <c r="V52" s="1" t="s">
        <v>304</v>
      </c>
      <c r="W52" s="1" t="s">
        <v>98</v>
      </c>
      <c r="Z52" s="1" t="s">
        <v>305</v>
      </c>
      <c r="AC52" s="1">
        <v>1995</v>
      </c>
      <c r="AE52" s="1">
        <v>31.695</v>
      </c>
      <c r="AF52" s="1">
        <v>67</v>
      </c>
      <c r="AG52" s="1">
        <v>67</v>
      </c>
      <c r="AI52" s="1" t="s">
        <v>104</v>
      </c>
      <c r="AJ52" s="1" t="s">
        <v>104</v>
      </c>
      <c r="AK52" s="1" t="s">
        <v>300</v>
      </c>
      <c r="AL52" s="1" t="s">
        <v>775</v>
      </c>
    </row>
    <row r="53" spans="1:38" ht="12.75" outlineLevel="2">
      <c r="A53" s="1">
        <v>39</v>
      </c>
      <c r="B53" s="1" t="s">
        <v>293</v>
      </c>
      <c r="C53" s="1" t="s">
        <v>1202</v>
      </c>
      <c r="D53" s="1">
        <v>0</v>
      </c>
      <c r="E53" s="1" t="s">
        <v>294</v>
      </c>
      <c r="F53" s="1" t="s">
        <v>407</v>
      </c>
      <c r="H53" s="1" t="s">
        <v>408</v>
      </c>
      <c r="I53" s="1">
        <v>240</v>
      </c>
      <c r="J53" s="1">
        <v>120082005254</v>
      </c>
      <c r="K53" s="1">
        <v>105299</v>
      </c>
      <c r="L53" s="1" t="s">
        <v>297</v>
      </c>
      <c r="M53" s="2">
        <v>34608</v>
      </c>
      <c r="N53" s="2">
        <v>35309</v>
      </c>
      <c r="O53" s="1" t="s">
        <v>96</v>
      </c>
      <c r="T53" s="1" t="s">
        <v>409</v>
      </c>
      <c r="U53" s="1" t="s">
        <v>1202</v>
      </c>
      <c r="V53" s="1" t="s">
        <v>410</v>
      </c>
      <c r="W53" s="1" t="s">
        <v>1219</v>
      </c>
      <c r="Z53" s="1" t="s">
        <v>411</v>
      </c>
      <c r="AC53" s="1">
        <v>1995</v>
      </c>
      <c r="AE53" s="1">
        <v>3</v>
      </c>
      <c r="AF53" s="1">
        <v>0</v>
      </c>
      <c r="AG53" s="1">
        <v>0</v>
      </c>
      <c r="AI53" s="1" t="s">
        <v>104</v>
      </c>
      <c r="AJ53" s="1" t="s">
        <v>104</v>
      </c>
      <c r="AK53" s="1" t="s">
        <v>300</v>
      </c>
      <c r="AL53" s="1" t="s">
        <v>794</v>
      </c>
    </row>
    <row r="54" spans="1:38" ht="12.75" outlineLevel="2">
      <c r="A54" s="1">
        <v>40</v>
      </c>
      <c r="B54" s="1" t="s">
        <v>293</v>
      </c>
      <c r="C54" s="1" t="s">
        <v>1202</v>
      </c>
      <c r="E54" s="1" t="s">
        <v>294</v>
      </c>
      <c r="F54" s="1" t="s">
        <v>412</v>
      </c>
      <c r="H54" s="1" t="s">
        <v>413</v>
      </c>
      <c r="I54" s="1">
        <v>493</v>
      </c>
      <c r="J54" s="1">
        <v>120104003171</v>
      </c>
      <c r="K54" s="1">
        <v>103209</v>
      </c>
      <c r="L54" s="1" t="s">
        <v>1200</v>
      </c>
      <c r="M54" s="2">
        <v>34608</v>
      </c>
      <c r="N54" s="2">
        <v>36770</v>
      </c>
      <c r="O54" s="1" t="s">
        <v>96</v>
      </c>
      <c r="T54" s="1" t="s">
        <v>414</v>
      </c>
      <c r="U54" s="1" t="s">
        <v>1202</v>
      </c>
      <c r="V54" s="1" t="s">
        <v>415</v>
      </c>
      <c r="W54" s="1" t="s">
        <v>1219</v>
      </c>
      <c r="Z54" s="1" t="s">
        <v>416</v>
      </c>
      <c r="AC54" s="1">
        <v>1995</v>
      </c>
      <c r="AE54" s="1">
        <v>8.441</v>
      </c>
      <c r="AI54" s="1" t="s">
        <v>104</v>
      </c>
      <c r="AJ54" s="1" t="s">
        <v>104</v>
      </c>
      <c r="AL54" s="1" t="s">
        <v>1142</v>
      </c>
    </row>
    <row r="55" spans="2:14" ht="12.75" outlineLevel="1">
      <c r="B55" s="5" t="s">
        <v>110</v>
      </c>
      <c r="D55" s="1">
        <f>SUBTOTAL(9,D50:D54)</f>
        <v>295.182</v>
      </c>
      <c r="M55" s="2"/>
      <c r="N55" s="2"/>
    </row>
    <row r="56" spans="1:38" ht="12.75" outlineLevel="2">
      <c r="A56" s="1">
        <v>41</v>
      </c>
      <c r="B56" s="1" t="s">
        <v>417</v>
      </c>
      <c r="C56" s="1" t="s">
        <v>1193</v>
      </c>
      <c r="D56" s="1">
        <v>1032.518</v>
      </c>
      <c r="E56" s="1" t="s">
        <v>418</v>
      </c>
      <c r="F56" s="1" t="s">
        <v>419</v>
      </c>
      <c r="G56" s="1" t="s">
        <v>420</v>
      </c>
      <c r="H56" s="1" t="s">
        <v>421</v>
      </c>
      <c r="I56" s="1">
        <v>288</v>
      </c>
      <c r="J56" s="1">
        <v>30572009976</v>
      </c>
      <c r="K56" s="1" t="s">
        <v>422</v>
      </c>
      <c r="L56" s="1" t="s">
        <v>1179</v>
      </c>
      <c r="M56" s="2">
        <v>34943</v>
      </c>
      <c r="N56" s="2">
        <v>36739</v>
      </c>
      <c r="O56" s="1" t="s">
        <v>96</v>
      </c>
      <c r="R56" s="1" t="s">
        <v>381</v>
      </c>
      <c r="S56" s="1" t="s">
        <v>98</v>
      </c>
      <c r="T56" s="1" t="s">
        <v>382</v>
      </c>
      <c r="U56" s="1" t="s">
        <v>1193</v>
      </c>
      <c r="V56" s="1" t="s">
        <v>363</v>
      </c>
      <c r="W56" s="1" t="s">
        <v>98</v>
      </c>
      <c r="Y56" s="1">
        <v>90</v>
      </c>
      <c r="AC56" s="1">
        <v>1995</v>
      </c>
      <c r="AD56" s="1">
        <v>4371.496</v>
      </c>
      <c r="AE56" s="1">
        <v>728.583</v>
      </c>
      <c r="AF56" s="1">
        <v>1032.518</v>
      </c>
      <c r="AG56" s="1">
        <v>1032.518</v>
      </c>
      <c r="AH56" s="1">
        <v>0</v>
      </c>
      <c r="AI56" s="1" t="s">
        <v>104</v>
      </c>
      <c r="AJ56" s="1" t="s">
        <v>104</v>
      </c>
      <c r="AL56" s="1" t="s">
        <v>423</v>
      </c>
    </row>
    <row r="57" spans="2:14" ht="12.75" outlineLevel="1">
      <c r="B57" s="5" t="s">
        <v>111</v>
      </c>
      <c r="D57" s="1">
        <f>SUBTOTAL(9,D56:D56)</f>
        <v>1032.518</v>
      </c>
      <c r="M57" s="2"/>
      <c r="N57" s="2"/>
    </row>
    <row r="58" spans="1:38" ht="12.75" outlineLevel="2">
      <c r="A58" s="1">
        <v>42</v>
      </c>
      <c r="B58" s="1" t="s">
        <v>1268</v>
      </c>
      <c r="C58" s="1" t="s">
        <v>1183</v>
      </c>
      <c r="D58" s="1">
        <v>300</v>
      </c>
      <c r="E58" s="1" t="s">
        <v>306</v>
      </c>
      <c r="F58" s="1" t="s">
        <v>307</v>
      </c>
      <c r="G58" s="1" t="s">
        <v>308</v>
      </c>
      <c r="H58" s="1" t="s">
        <v>424</v>
      </c>
      <c r="I58" s="1">
        <v>102</v>
      </c>
      <c r="J58" s="1">
        <v>50083044469</v>
      </c>
      <c r="K58" s="1">
        <v>9413241</v>
      </c>
      <c r="L58" s="1" t="s">
        <v>1179</v>
      </c>
      <c r="M58" s="2">
        <v>34578</v>
      </c>
      <c r="N58" s="2">
        <v>36008</v>
      </c>
      <c r="O58" s="1" t="s">
        <v>96</v>
      </c>
      <c r="R58" s="1" t="s">
        <v>1254</v>
      </c>
      <c r="S58" s="1" t="s">
        <v>1255</v>
      </c>
      <c r="T58" s="1" t="s">
        <v>1256</v>
      </c>
      <c r="U58" s="1" t="s">
        <v>1183</v>
      </c>
      <c r="V58" s="1" t="s">
        <v>1257</v>
      </c>
      <c r="W58" s="1" t="s">
        <v>1255</v>
      </c>
      <c r="Y58" s="1">
        <v>5</v>
      </c>
      <c r="Z58" s="1" t="s">
        <v>310</v>
      </c>
      <c r="AA58" s="1" t="s">
        <v>207</v>
      </c>
      <c r="AC58" s="1">
        <v>1995</v>
      </c>
      <c r="AD58" s="1">
        <v>1500</v>
      </c>
      <c r="AE58" s="1">
        <v>300</v>
      </c>
      <c r="AF58" s="1">
        <v>300</v>
      </c>
      <c r="AG58" s="1">
        <v>300</v>
      </c>
      <c r="AH58" s="1">
        <v>0</v>
      </c>
      <c r="AI58" s="1" t="s">
        <v>104</v>
      </c>
      <c r="AJ58" s="1" t="s">
        <v>104</v>
      </c>
      <c r="AL58" s="1" t="s">
        <v>778</v>
      </c>
    </row>
    <row r="59" spans="1:38" ht="12.75" outlineLevel="2">
      <c r="A59" s="1">
        <v>43</v>
      </c>
      <c r="B59" s="1" t="s">
        <v>1268</v>
      </c>
      <c r="C59" s="1" t="s">
        <v>1183</v>
      </c>
      <c r="D59" s="1">
        <v>62.5</v>
      </c>
      <c r="E59" s="1" t="s">
        <v>1269</v>
      </c>
      <c r="F59" s="1" t="s">
        <v>1270</v>
      </c>
      <c r="G59" s="1" t="s">
        <v>1271</v>
      </c>
      <c r="H59" s="1" t="s">
        <v>425</v>
      </c>
      <c r="I59" s="1">
        <v>195</v>
      </c>
      <c r="J59" s="1">
        <v>50086017348</v>
      </c>
      <c r="K59" s="1">
        <v>9057641</v>
      </c>
      <c r="L59" s="1" t="s">
        <v>1179</v>
      </c>
      <c r="M59" s="2">
        <v>33178</v>
      </c>
      <c r="N59" s="2">
        <v>34973</v>
      </c>
      <c r="O59" s="1" t="s">
        <v>96</v>
      </c>
      <c r="R59" s="1" t="s">
        <v>187</v>
      </c>
      <c r="S59" s="1" t="s">
        <v>188</v>
      </c>
      <c r="T59" s="1" t="s">
        <v>189</v>
      </c>
      <c r="U59" s="1" t="s">
        <v>1183</v>
      </c>
      <c r="V59" s="1" t="s">
        <v>190</v>
      </c>
      <c r="W59" s="1" t="s">
        <v>188</v>
      </c>
      <c r="Y59" s="1">
        <v>10</v>
      </c>
      <c r="Z59" s="1" t="s">
        <v>191</v>
      </c>
      <c r="AA59" s="1" t="s">
        <v>192</v>
      </c>
      <c r="AC59" s="1">
        <v>1995</v>
      </c>
      <c r="AD59" s="1">
        <v>187.5</v>
      </c>
      <c r="AE59" s="1">
        <v>31.25</v>
      </c>
      <c r="AF59" s="1">
        <v>62.5</v>
      </c>
      <c r="AG59" s="1">
        <v>62.5</v>
      </c>
      <c r="AH59" s="1">
        <v>0</v>
      </c>
      <c r="AI59" s="1" t="s">
        <v>104</v>
      </c>
      <c r="AJ59" s="1" t="s">
        <v>104</v>
      </c>
      <c r="AL59" s="1" t="s">
        <v>795</v>
      </c>
    </row>
    <row r="60" spans="1:38" ht="12.75" outlineLevel="2">
      <c r="A60" s="1">
        <v>44</v>
      </c>
      <c r="B60" s="1" t="s">
        <v>1268</v>
      </c>
      <c r="C60" s="1" t="s">
        <v>1183</v>
      </c>
      <c r="D60" s="1">
        <v>50</v>
      </c>
      <c r="E60" s="1" t="s">
        <v>1269</v>
      </c>
      <c r="F60" s="1" t="s">
        <v>1270</v>
      </c>
      <c r="G60" s="1" t="s">
        <v>1271</v>
      </c>
      <c r="H60" s="1" t="s">
        <v>425</v>
      </c>
      <c r="I60" s="1">
        <v>195</v>
      </c>
      <c r="J60" s="1">
        <v>50086024583</v>
      </c>
      <c r="K60" s="1">
        <v>9157783</v>
      </c>
      <c r="L60" s="1" t="s">
        <v>1179</v>
      </c>
      <c r="M60" s="2">
        <v>33543</v>
      </c>
      <c r="N60" s="2">
        <v>35339</v>
      </c>
      <c r="O60" s="1" t="s">
        <v>96</v>
      </c>
      <c r="R60" s="1" t="s">
        <v>198</v>
      </c>
      <c r="S60" s="1" t="s">
        <v>188</v>
      </c>
      <c r="T60" s="1" t="s">
        <v>199</v>
      </c>
      <c r="U60" s="1" t="s">
        <v>1183</v>
      </c>
      <c r="V60" s="1" t="s">
        <v>200</v>
      </c>
      <c r="W60" s="1" t="s">
        <v>188</v>
      </c>
      <c r="Y60" s="1">
        <v>90</v>
      </c>
      <c r="Z60" s="1" t="s">
        <v>201</v>
      </c>
      <c r="AA60" s="1" t="s">
        <v>202</v>
      </c>
      <c r="AC60" s="1">
        <v>1995</v>
      </c>
      <c r="AD60" s="1">
        <v>280</v>
      </c>
      <c r="AE60" s="1">
        <v>46.667</v>
      </c>
      <c r="AF60" s="1">
        <v>50</v>
      </c>
      <c r="AG60" s="1">
        <v>50</v>
      </c>
      <c r="AH60" s="1">
        <v>0</v>
      </c>
      <c r="AI60" s="1" t="s">
        <v>104</v>
      </c>
      <c r="AJ60" s="1" t="s">
        <v>104</v>
      </c>
      <c r="AL60" s="1" t="s">
        <v>784</v>
      </c>
    </row>
    <row r="61" spans="1:38" ht="12.75" outlineLevel="2">
      <c r="A61" s="1">
        <v>45</v>
      </c>
      <c r="B61" s="1" t="s">
        <v>1268</v>
      </c>
      <c r="C61" s="1" t="s">
        <v>1183</v>
      </c>
      <c r="E61" s="1" t="s">
        <v>1269</v>
      </c>
      <c r="F61" s="1" t="s">
        <v>1270</v>
      </c>
      <c r="G61" s="1" t="s">
        <v>1271</v>
      </c>
      <c r="H61" s="1" t="s">
        <v>425</v>
      </c>
      <c r="I61" s="1">
        <v>195</v>
      </c>
      <c r="J61" s="1">
        <v>50086035555</v>
      </c>
      <c r="K61" s="1">
        <v>9308527</v>
      </c>
      <c r="L61" s="1" t="s">
        <v>1179</v>
      </c>
      <c r="M61" s="2">
        <v>34213</v>
      </c>
      <c r="N61" s="2">
        <v>35096</v>
      </c>
      <c r="O61" s="1" t="s">
        <v>96</v>
      </c>
      <c r="R61" s="1" t="s">
        <v>1254</v>
      </c>
      <c r="S61" s="1" t="s">
        <v>1255</v>
      </c>
      <c r="T61" s="1" t="s">
        <v>1256</v>
      </c>
      <c r="U61" s="1" t="s">
        <v>1183</v>
      </c>
      <c r="V61" s="1" t="s">
        <v>1257</v>
      </c>
      <c r="W61" s="1" t="s">
        <v>1255</v>
      </c>
      <c r="Y61" s="1">
        <v>5</v>
      </c>
      <c r="Z61" s="1" t="s">
        <v>206</v>
      </c>
      <c r="AA61" s="1" t="s">
        <v>207</v>
      </c>
      <c r="AC61" s="1">
        <v>1995</v>
      </c>
      <c r="AD61" s="1">
        <v>140</v>
      </c>
      <c r="AE61" s="1">
        <v>35</v>
      </c>
      <c r="AI61" s="1" t="s">
        <v>104</v>
      </c>
      <c r="AJ61" s="1" t="s">
        <v>104</v>
      </c>
      <c r="AL61" s="1" t="s">
        <v>796</v>
      </c>
    </row>
    <row r="62" spans="1:38" ht="12.75" outlineLevel="2">
      <c r="A62" s="1">
        <v>46</v>
      </c>
      <c r="B62" s="1" t="s">
        <v>1268</v>
      </c>
      <c r="C62" s="1" t="s">
        <v>1250</v>
      </c>
      <c r="E62" s="1" t="s">
        <v>1269</v>
      </c>
      <c r="F62" s="1" t="s">
        <v>1270</v>
      </c>
      <c r="G62" s="1" t="s">
        <v>1271</v>
      </c>
      <c r="H62" s="1" t="s">
        <v>425</v>
      </c>
      <c r="I62" s="1">
        <v>195</v>
      </c>
      <c r="J62" s="1">
        <v>50086037496</v>
      </c>
      <c r="K62" s="1">
        <v>9314756</v>
      </c>
      <c r="L62" s="1" t="s">
        <v>1179</v>
      </c>
      <c r="M62" s="2">
        <v>34213</v>
      </c>
      <c r="N62" s="2">
        <v>34912</v>
      </c>
      <c r="O62" s="1" t="s">
        <v>96</v>
      </c>
      <c r="R62" s="1" t="s">
        <v>208</v>
      </c>
      <c r="S62" s="1" t="s">
        <v>195</v>
      </c>
      <c r="T62" s="1" t="s">
        <v>193</v>
      </c>
      <c r="U62" s="1" t="s">
        <v>1250</v>
      </c>
      <c r="V62" s="1" t="s">
        <v>194</v>
      </c>
      <c r="W62" s="1" t="s">
        <v>195</v>
      </c>
      <c r="Y62" s="1">
        <v>3</v>
      </c>
      <c r="Z62" s="1" t="s">
        <v>209</v>
      </c>
      <c r="AA62" s="1" t="s">
        <v>197</v>
      </c>
      <c r="AC62" s="1">
        <v>1995</v>
      </c>
      <c r="AD62" s="1">
        <v>15.034</v>
      </c>
      <c r="AE62" s="1">
        <v>5.011</v>
      </c>
      <c r="AI62" s="1" t="s">
        <v>104</v>
      </c>
      <c r="AJ62" s="1" t="s">
        <v>104</v>
      </c>
      <c r="AL62" s="1" t="s">
        <v>8</v>
      </c>
    </row>
    <row r="63" spans="1:38" ht="12.75" outlineLevel="2">
      <c r="A63" s="1">
        <v>47</v>
      </c>
      <c r="B63" s="1" t="s">
        <v>1268</v>
      </c>
      <c r="C63" s="1" t="s">
        <v>1250</v>
      </c>
      <c r="E63" s="1" t="s">
        <v>1269</v>
      </c>
      <c r="F63" s="1" t="s">
        <v>1270</v>
      </c>
      <c r="G63" s="1" t="s">
        <v>1271</v>
      </c>
      <c r="H63" s="1" t="s">
        <v>425</v>
      </c>
      <c r="I63" s="1">
        <v>195</v>
      </c>
      <c r="J63" s="1">
        <v>50086039177</v>
      </c>
      <c r="K63" s="1">
        <v>9320343</v>
      </c>
      <c r="L63" s="1" t="s">
        <v>1179</v>
      </c>
      <c r="M63" s="2">
        <v>34394</v>
      </c>
      <c r="N63" s="2">
        <v>34912</v>
      </c>
      <c r="O63" s="1" t="s">
        <v>96</v>
      </c>
      <c r="R63" s="1" t="s">
        <v>312</v>
      </c>
      <c r="S63" s="1" t="s">
        <v>313</v>
      </c>
      <c r="T63" s="1" t="s">
        <v>314</v>
      </c>
      <c r="U63" s="1" t="s">
        <v>1250</v>
      </c>
      <c r="V63" s="1" t="s">
        <v>315</v>
      </c>
      <c r="W63" s="1" t="s">
        <v>313</v>
      </c>
      <c r="Y63" s="1">
        <v>15</v>
      </c>
      <c r="Z63" s="1" t="s">
        <v>316</v>
      </c>
      <c r="AC63" s="1">
        <v>1995</v>
      </c>
      <c r="AD63" s="1">
        <v>10</v>
      </c>
      <c r="AE63" s="1">
        <v>5</v>
      </c>
      <c r="AI63" s="1" t="s">
        <v>104</v>
      </c>
      <c r="AJ63" s="1" t="s">
        <v>104</v>
      </c>
      <c r="AL63" s="1" t="s">
        <v>9</v>
      </c>
    </row>
    <row r="64" spans="1:38" ht="12.75" outlineLevel="2">
      <c r="A64" s="1">
        <v>48</v>
      </c>
      <c r="B64" s="1" t="s">
        <v>1268</v>
      </c>
      <c r="C64" s="1" t="s">
        <v>1183</v>
      </c>
      <c r="D64" s="1">
        <v>84.281</v>
      </c>
      <c r="E64" s="1" t="s">
        <v>1269</v>
      </c>
      <c r="F64" s="1" t="s">
        <v>1270</v>
      </c>
      <c r="G64" s="1" t="s">
        <v>1271</v>
      </c>
      <c r="H64" s="1" t="s">
        <v>425</v>
      </c>
      <c r="I64" s="1">
        <v>195</v>
      </c>
      <c r="J64" s="1">
        <v>50086043332</v>
      </c>
      <c r="K64" s="1">
        <v>9409455</v>
      </c>
      <c r="L64" s="1" t="s">
        <v>1179</v>
      </c>
      <c r="M64" s="2">
        <v>34578</v>
      </c>
      <c r="N64" s="2">
        <v>35278</v>
      </c>
      <c r="O64" s="1" t="s">
        <v>96</v>
      </c>
      <c r="R64" s="1" t="s">
        <v>187</v>
      </c>
      <c r="S64" s="1" t="s">
        <v>188</v>
      </c>
      <c r="T64" s="1" t="s">
        <v>189</v>
      </c>
      <c r="U64" s="1" t="s">
        <v>1183</v>
      </c>
      <c r="V64" s="1" t="s">
        <v>190</v>
      </c>
      <c r="W64" s="1" t="s">
        <v>188</v>
      </c>
      <c r="Y64" s="1">
        <v>10</v>
      </c>
      <c r="Z64" s="1" t="s">
        <v>191</v>
      </c>
      <c r="AA64" s="1" t="s">
        <v>192</v>
      </c>
      <c r="AC64" s="1">
        <v>1995</v>
      </c>
      <c r="AD64" s="1">
        <v>252.935</v>
      </c>
      <c r="AE64" s="1">
        <v>84.312</v>
      </c>
      <c r="AF64" s="1">
        <v>84.281</v>
      </c>
      <c r="AG64" s="1">
        <v>84.281</v>
      </c>
      <c r="AH64" s="1">
        <v>0</v>
      </c>
      <c r="AI64" s="1" t="s">
        <v>104</v>
      </c>
      <c r="AJ64" s="1" t="s">
        <v>104</v>
      </c>
      <c r="AL64" s="1" t="s">
        <v>787</v>
      </c>
    </row>
    <row r="65" spans="1:38" ht="12.75" outlineLevel="2">
      <c r="A65" s="1">
        <v>49</v>
      </c>
      <c r="B65" s="1" t="s">
        <v>1268</v>
      </c>
      <c r="C65" s="1" t="s">
        <v>1183</v>
      </c>
      <c r="D65" s="1">
        <v>173.613</v>
      </c>
      <c r="E65" s="1" t="s">
        <v>1269</v>
      </c>
      <c r="F65" s="1" t="s">
        <v>1270</v>
      </c>
      <c r="G65" s="1" t="s">
        <v>1271</v>
      </c>
      <c r="H65" s="1" t="s">
        <v>425</v>
      </c>
      <c r="I65" s="1">
        <v>195</v>
      </c>
      <c r="J65" s="1">
        <v>50086044022</v>
      </c>
      <c r="K65" s="1">
        <v>9412010</v>
      </c>
      <c r="L65" s="1" t="s">
        <v>1179</v>
      </c>
      <c r="M65" s="2">
        <v>34578</v>
      </c>
      <c r="N65" s="2">
        <v>34912</v>
      </c>
      <c r="O65" s="1" t="s">
        <v>96</v>
      </c>
      <c r="R65" s="1" t="s">
        <v>227</v>
      </c>
      <c r="S65" s="1" t="s">
        <v>228</v>
      </c>
      <c r="T65" s="1" t="s">
        <v>229</v>
      </c>
      <c r="U65" s="1" t="s">
        <v>1183</v>
      </c>
      <c r="V65" s="1" t="s">
        <v>230</v>
      </c>
      <c r="W65" s="1" t="s">
        <v>228</v>
      </c>
      <c r="Y65" s="1">
        <v>4</v>
      </c>
      <c r="Z65" s="1" t="s">
        <v>209</v>
      </c>
      <c r="AA65" s="1" t="s">
        <v>232</v>
      </c>
      <c r="AC65" s="1">
        <v>1995</v>
      </c>
      <c r="AD65" s="1">
        <v>341.014</v>
      </c>
      <c r="AE65" s="1">
        <v>170.507</v>
      </c>
      <c r="AF65" s="1">
        <v>173.613</v>
      </c>
      <c r="AG65" s="1">
        <v>173.613</v>
      </c>
      <c r="AH65" s="1">
        <v>0</v>
      </c>
      <c r="AI65" s="1" t="s">
        <v>104</v>
      </c>
      <c r="AJ65" s="1" t="s">
        <v>104</v>
      </c>
      <c r="AL65" s="1" t="s">
        <v>10</v>
      </c>
    </row>
    <row r="66" spans="1:38" ht="12.75" outlineLevel="2">
      <c r="A66" s="1">
        <v>50</v>
      </c>
      <c r="B66" s="1" t="s">
        <v>1268</v>
      </c>
      <c r="C66" s="1" t="s">
        <v>1193</v>
      </c>
      <c r="D66" s="1">
        <v>160.025</v>
      </c>
      <c r="E66" s="1" t="s">
        <v>1269</v>
      </c>
      <c r="F66" s="1" t="s">
        <v>1270</v>
      </c>
      <c r="G66" s="1" t="s">
        <v>1271</v>
      </c>
      <c r="H66" s="1" t="s">
        <v>425</v>
      </c>
      <c r="I66" s="1">
        <v>195</v>
      </c>
      <c r="J66" s="1">
        <v>50086046569</v>
      </c>
      <c r="K66" s="1">
        <v>9421425</v>
      </c>
      <c r="L66" s="1" t="s">
        <v>1179</v>
      </c>
      <c r="M66" s="1" t="s">
        <v>426</v>
      </c>
      <c r="N66" s="2">
        <v>35551</v>
      </c>
      <c r="O66" s="1" t="s">
        <v>96</v>
      </c>
      <c r="T66" s="1" t="s">
        <v>427</v>
      </c>
      <c r="U66" s="1" t="s">
        <v>1193</v>
      </c>
      <c r="V66" s="1" t="s">
        <v>428</v>
      </c>
      <c r="W66" s="1" t="s">
        <v>1243</v>
      </c>
      <c r="Y66" s="1">
        <v>2</v>
      </c>
      <c r="Z66" s="1" t="s">
        <v>429</v>
      </c>
      <c r="AA66" s="1" t="s">
        <v>430</v>
      </c>
      <c r="AC66" s="1">
        <v>1995</v>
      </c>
      <c r="AD66" s="1">
        <v>160.025</v>
      </c>
      <c r="AE66" s="1">
        <v>53.342</v>
      </c>
      <c r="AF66" s="1">
        <v>160.025</v>
      </c>
      <c r="AG66" s="1">
        <v>160.025</v>
      </c>
      <c r="AH66" s="1">
        <v>0</v>
      </c>
      <c r="AI66" s="1" t="s">
        <v>104</v>
      </c>
      <c r="AJ66" s="1" t="s">
        <v>104</v>
      </c>
      <c r="AL66" s="1" t="s">
        <v>785</v>
      </c>
    </row>
    <row r="67" spans="1:38" ht="12.75" outlineLevel="2">
      <c r="A67" s="1">
        <v>51</v>
      </c>
      <c r="B67" s="1" t="s">
        <v>1268</v>
      </c>
      <c r="C67" s="1" t="s">
        <v>1193</v>
      </c>
      <c r="E67" s="1" t="s">
        <v>1269</v>
      </c>
      <c r="F67" s="1" t="s">
        <v>1270</v>
      </c>
      <c r="G67" s="1" t="s">
        <v>1271</v>
      </c>
      <c r="H67" s="1" t="s">
        <v>425</v>
      </c>
      <c r="I67" s="1">
        <v>195</v>
      </c>
      <c r="J67" s="1">
        <v>50086062978</v>
      </c>
      <c r="K67" s="1">
        <v>9696020</v>
      </c>
      <c r="L67" s="1" t="s">
        <v>1179</v>
      </c>
      <c r="M67" s="2">
        <v>34759</v>
      </c>
      <c r="N67" s="2">
        <v>35643</v>
      </c>
      <c r="O67" s="1" t="s">
        <v>96</v>
      </c>
      <c r="R67" s="1" t="s">
        <v>431</v>
      </c>
      <c r="S67" s="1" t="s">
        <v>1219</v>
      </c>
      <c r="T67" s="1" t="s">
        <v>432</v>
      </c>
      <c r="U67" s="1" t="s">
        <v>1193</v>
      </c>
      <c r="V67" s="1" t="s">
        <v>433</v>
      </c>
      <c r="W67" s="1" t="s">
        <v>1219</v>
      </c>
      <c r="Y67" s="1">
        <v>22</v>
      </c>
      <c r="Z67" s="1" t="s">
        <v>191</v>
      </c>
      <c r="AA67" s="1" t="s">
        <v>434</v>
      </c>
      <c r="AC67" s="1">
        <v>1995</v>
      </c>
      <c r="AD67" s="1">
        <v>186.339</v>
      </c>
      <c r="AE67" s="1">
        <v>62.113</v>
      </c>
      <c r="AI67" s="1" t="s">
        <v>104</v>
      </c>
      <c r="AJ67" s="1" t="s">
        <v>104</v>
      </c>
      <c r="AL67" s="1" t="s">
        <v>787</v>
      </c>
    </row>
    <row r="68" spans="1:38" ht="12.75" outlineLevel="2">
      <c r="A68" s="1">
        <v>52</v>
      </c>
      <c r="B68" s="1" t="s">
        <v>1268</v>
      </c>
      <c r="C68" s="1" t="s">
        <v>1193</v>
      </c>
      <c r="E68" s="1" t="s">
        <v>1269</v>
      </c>
      <c r="F68" s="1" t="s">
        <v>1270</v>
      </c>
      <c r="G68" s="1" t="s">
        <v>1271</v>
      </c>
      <c r="H68" s="1" t="s">
        <v>425</v>
      </c>
      <c r="I68" s="1">
        <v>195</v>
      </c>
      <c r="J68" s="1">
        <v>50086062982</v>
      </c>
      <c r="K68" s="1">
        <v>9696025</v>
      </c>
      <c r="L68" s="1" t="s">
        <v>1179</v>
      </c>
      <c r="M68" s="2">
        <v>34790</v>
      </c>
      <c r="N68" s="2">
        <v>35339</v>
      </c>
      <c r="O68" s="1" t="s">
        <v>96</v>
      </c>
      <c r="T68" s="1" t="s">
        <v>432</v>
      </c>
      <c r="U68" s="1" t="s">
        <v>1193</v>
      </c>
      <c r="V68" s="1" t="s">
        <v>433</v>
      </c>
      <c r="W68" s="1" t="s">
        <v>1219</v>
      </c>
      <c r="Z68" s="1" t="s">
        <v>191</v>
      </c>
      <c r="AA68" s="1" t="s">
        <v>434</v>
      </c>
      <c r="AC68" s="1">
        <v>1995</v>
      </c>
      <c r="AD68" s="1">
        <v>33.698</v>
      </c>
      <c r="AE68" s="1">
        <v>11.233</v>
      </c>
      <c r="AI68" s="1" t="s">
        <v>104</v>
      </c>
      <c r="AJ68" s="1" t="s">
        <v>104</v>
      </c>
      <c r="AL68" s="1" t="s">
        <v>788</v>
      </c>
    </row>
    <row r="69" spans="1:38" ht="12.75" outlineLevel="2">
      <c r="A69" s="1">
        <v>53</v>
      </c>
      <c r="B69" s="1" t="s">
        <v>1268</v>
      </c>
      <c r="C69" s="1" t="s">
        <v>1183</v>
      </c>
      <c r="E69" s="1" t="s">
        <v>1269</v>
      </c>
      <c r="F69" s="1" t="s">
        <v>1270</v>
      </c>
      <c r="G69" s="1" t="s">
        <v>210</v>
      </c>
      <c r="H69" s="1" t="s">
        <v>435</v>
      </c>
      <c r="I69" s="1">
        <v>196</v>
      </c>
      <c r="J69" s="1">
        <v>50087011101</v>
      </c>
      <c r="K69" s="1">
        <v>8917576</v>
      </c>
      <c r="L69" s="1" t="s">
        <v>1179</v>
      </c>
      <c r="M69" s="2">
        <v>32933</v>
      </c>
      <c r="N69" s="2">
        <v>34731</v>
      </c>
      <c r="O69" s="1" t="s">
        <v>96</v>
      </c>
      <c r="T69" s="1" t="s">
        <v>1220</v>
      </c>
      <c r="U69" s="1" t="s">
        <v>1183</v>
      </c>
      <c r="V69" s="1" t="s">
        <v>1221</v>
      </c>
      <c r="W69" s="1" t="s">
        <v>1219</v>
      </c>
      <c r="Y69" s="1">
        <v>49</v>
      </c>
      <c r="Z69" s="1" t="s">
        <v>212</v>
      </c>
      <c r="AA69" s="1" t="s">
        <v>213</v>
      </c>
      <c r="AC69" s="1">
        <v>1995</v>
      </c>
      <c r="AD69" s="1">
        <v>240</v>
      </c>
      <c r="AE69" s="1">
        <v>40</v>
      </c>
      <c r="AI69" s="1" t="s">
        <v>104</v>
      </c>
      <c r="AJ69" s="1" t="s">
        <v>104</v>
      </c>
      <c r="AL69" s="1" t="s">
        <v>11</v>
      </c>
    </row>
    <row r="70" spans="1:38" ht="12.75" outlineLevel="2">
      <c r="A70" s="1">
        <v>54</v>
      </c>
      <c r="B70" s="1" t="s">
        <v>1268</v>
      </c>
      <c r="C70" s="1" t="s">
        <v>1193</v>
      </c>
      <c r="E70" s="1" t="s">
        <v>1269</v>
      </c>
      <c r="F70" s="1" t="s">
        <v>1270</v>
      </c>
      <c r="G70" s="1" t="s">
        <v>210</v>
      </c>
      <c r="H70" s="1" t="s">
        <v>435</v>
      </c>
      <c r="I70" s="1">
        <v>196</v>
      </c>
      <c r="J70" s="1">
        <v>50087025617</v>
      </c>
      <c r="K70" s="1">
        <v>9202314</v>
      </c>
      <c r="L70" s="1" t="s">
        <v>1179</v>
      </c>
      <c r="M70" s="2">
        <v>33848</v>
      </c>
      <c r="N70" s="2">
        <v>34731</v>
      </c>
      <c r="O70" s="1" t="s">
        <v>96</v>
      </c>
      <c r="R70" s="1" t="s">
        <v>214</v>
      </c>
      <c r="S70" s="1" t="s">
        <v>215</v>
      </c>
      <c r="T70" s="1" t="s">
        <v>216</v>
      </c>
      <c r="U70" s="1" t="s">
        <v>1193</v>
      </c>
      <c r="V70" s="1" t="s">
        <v>217</v>
      </c>
      <c r="W70" s="1" t="s">
        <v>215</v>
      </c>
      <c r="Y70" s="1">
        <v>1</v>
      </c>
      <c r="Z70" s="1" t="s">
        <v>218</v>
      </c>
      <c r="AA70" s="1" t="s">
        <v>219</v>
      </c>
      <c r="AC70" s="1">
        <v>1995</v>
      </c>
      <c r="AD70" s="1">
        <v>600</v>
      </c>
      <c r="AE70" s="1">
        <v>150</v>
      </c>
      <c r="AI70" s="1" t="s">
        <v>104</v>
      </c>
      <c r="AJ70" s="1" t="s">
        <v>104</v>
      </c>
      <c r="AL70" s="1" t="s">
        <v>12</v>
      </c>
    </row>
    <row r="71" spans="1:38" ht="12.75" outlineLevel="2">
      <c r="A71" s="1">
        <v>55</v>
      </c>
      <c r="B71" s="1" t="s">
        <v>1268</v>
      </c>
      <c r="C71" s="1" t="s">
        <v>1183</v>
      </c>
      <c r="E71" s="1" t="s">
        <v>1269</v>
      </c>
      <c r="F71" s="1" t="s">
        <v>1270</v>
      </c>
      <c r="G71" s="1" t="s">
        <v>210</v>
      </c>
      <c r="H71" s="1" t="s">
        <v>435</v>
      </c>
      <c r="I71" s="1">
        <v>196</v>
      </c>
      <c r="J71" s="1">
        <v>50087028046</v>
      </c>
      <c r="K71" s="1">
        <v>9210511</v>
      </c>
      <c r="L71" s="1" t="s">
        <v>1179</v>
      </c>
      <c r="M71" s="2">
        <v>33848</v>
      </c>
      <c r="N71" s="2">
        <v>35096</v>
      </c>
      <c r="O71" s="1" t="s">
        <v>96</v>
      </c>
      <c r="T71" s="1" t="s">
        <v>220</v>
      </c>
      <c r="U71" s="1" t="s">
        <v>1183</v>
      </c>
      <c r="V71" s="1" t="s">
        <v>221</v>
      </c>
      <c r="W71" s="1" t="s">
        <v>222</v>
      </c>
      <c r="Z71" s="1" t="s">
        <v>223</v>
      </c>
      <c r="AC71" s="1">
        <v>1995</v>
      </c>
      <c r="AD71" s="1">
        <v>96.339</v>
      </c>
      <c r="AE71" s="1">
        <v>19.268</v>
      </c>
      <c r="AI71" s="1" t="s">
        <v>104</v>
      </c>
      <c r="AJ71" s="1" t="s">
        <v>104</v>
      </c>
      <c r="AL71" s="1" t="s">
        <v>797</v>
      </c>
    </row>
    <row r="72" spans="1:38" ht="12.75" outlineLevel="2">
      <c r="A72" s="1">
        <v>56</v>
      </c>
      <c r="B72" s="1" t="s">
        <v>1268</v>
      </c>
      <c r="C72" s="1" t="s">
        <v>1183</v>
      </c>
      <c r="D72" s="1">
        <v>110</v>
      </c>
      <c r="E72" s="1" t="s">
        <v>1269</v>
      </c>
      <c r="F72" s="1" t="s">
        <v>1270</v>
      </c>
      <c r="G72" s="1" t="s">
        <v>210</v>
      </c>
      <c r="H72" s="1" t="s">
        <v>435</v>
      </c>
      <c r="I72" s="1">
        <v>196</v>
      </c>
      <c r="J72" s="1">
        <v>50087040040</v>
      </c>
      <c r="K72" s="1">
        <v>9350370</v>
      </c>
      <c r="L72" s="1" t="s">
        <v>1179</v>
      </c>
      <c r="M72" s="2">
        <v>34213</v>
      </c>
      <c r="N72" s="2">
        <v>35462</v>
      </c>
      <c r="O72" s="1" t="s">
        <v>96</v>
      </c>
      <c r="R72" s="1" t="s">
        <v>227</v>
      </c>
      <c r="S72" s="1" t="s">
        <v>228</v>
      </c>
      <c r="T72" s="1" t="s">
        <v>229</v>
      </c>
      <c r="U72" s="1" t="s">
        <v>1183</v>
      </c>
      <c r="V72" s="1" t="s">
        <v>230</v>
      </c>
      <c r="W72" s="1" t="s">
        <v>228</v>
      </c>
      <c r="Y72" s="1">
        <v>4</v>
      </c>
      <c r="Z72" s="1" t="s">
        <v>231</v>
      </c>
      <c r="AA72" s="1" t="s">
        <v>232</v>
      </c>
      <c r="AC72" s="1">
        <v>1995</v>
      </c>
      <c r="AD72" s="1">
        <v>500</v>
      </c>
      <c r="AE72" s="1">
        <v>100</v>
      </c>
      <c r="AF72" s="1">
        <v>110</v>
      </c>
      <c r="AG72" s="1">
        <v>110</v>
      </c>
      <c r="AH72" s="1">
        <v>0</v>
      </c>
      <c r="AI72" s="1" t="s">
        <v>104</v>
      </c>
      <c r="AJ72" s="1" t="s">
        <v>104</v>
      </c>
      <c r="AL72" s="1" t="s">
        <v>777</v>
      </c>
    </row>
    <row r="73" spans="1:38" ht="12.75" outlineLevel="2">
      <c r="A73" s="1">
        <v>57</v>
      </c>
      <c r="B73" s="1" t="s">
        <v>1268</v>
      </c>
      <c r="C73" s="1" t="s">
        <v>1183</v>
      </c>
      <c r="D73" s="1">
        <v>29.37</v>
      </c>
      <c r="E73" s="1" t="s">
        <v>1269</v>
      </c>
      <c r="F73" s="1" t="s">
        <v>1270</v>
      </c>
      <c r="G73" s="1" t="s">
        <v>210</v>
      </c>
      <c r="H73" s="1" t="s">
        <v>435</v>
      </c>
      <c r="I73" s="1">
        <v>196</v>
      </c>
      <c r="J73" s="1">
        <v>50087043549</v>
      </c>
      <c r="K73" s="1">
        <v>9410209</v>
      </c>
      <c r="L73" s="1" t="s">
        <v>1179</v>
      </c>
      <c r="M73" s="2">
        <v>34547</v>
      </c>
      <c r="N73" s="2">
        <v>35247</v>
      </c>
      <c r="O73" s="1" t="s">
        <v>96</v>
      </c>
      <c r="R73" s="1" t="s">
        <v>318</v>
      </c>
      <c r="S73" s="1" t="s">
        <v>319</v>
      </c>
      <c r="T73" s="1" t="s">
        <v>320</v>
      </c>
      <c r="U73" s="1" t="s">
        <v>1183</v>
      </c>
      <c r="V73" s="1" t="s">
        <v>321</v>
      </c>
      <c r="W73" s="1" t="s">
        <v>319</v>
      </c>
      <c r="Y73" s="1">
        <v>2</v>
      </c>
      <c r="Z73" s="1" t="s">
        <v>322</v>
      </c>
      <c r="AA73" s="1" t="s">
        <v>323</v>
      </c>
      <c r="AC73" s="1">
        <v>1995</v>
      </c>
      <c r="AD73" s="1">
        <v>88.352</v>
      </c>
      <c r="AE73" s="1">
        <v>29.451</v>
      </c>
      <c r="AF73" s="1">
        <v>29.37</v>
      </c>
      <c r="AG73" s="1">
        <v>29.37</v>
      </c>
      <c r="AH73" s="1">
        <v>0</v>
      </c>
      <c r="AI73" s="1" t="s">
        <v>104</v>
      </c>
      <c r="AJ73" s="1" t="s">
        <v>104</v>
      </c>
      <c r="AL73" s="1" t="s">
        <v>798</v>
      </c>
    </row>
    <row r="74" spans="1:38" ht="12.75" outlineLevel="2">
      <c r="A74" s="1">
        <v>58</v>
      </c>
      <c r="B74" s="1" t="s">
        <v>1268</v>
      </c>
      <c r="C74" s="1" t="s">
        <v>1183</v>
      </c>
      <c r="D74" s="1">
        <v>70.727</v>
      </c>
      <c r="E74" s="1" t="s">
        <v>1269</v>
      </c>
      <c r="F74" s="1" t="s">
        <v>1270</v>
      </c>
      <c r="G74" s="1" t="s">
        <v>210</v>
      </c>
      <c r="H74" s="1" t="s">
        <v>435</v>
      </c>
      <c r="I74" s="1">
        <v>196</v>
      </c>
      <c r="J74" s="1">
        <v>50087043681</v>
      </c>
      <c r="K74" s="1">
        <v>9410703</v>
      </c>
      <c r="L74" s="1" t="s">
        <v>1179</v>
      </c>
      <c r="M74" s="2">
        <v>34547</v>
      </c>
      <c r="N74" s="2">
        <v>35247</v>
      </c>
      <c r="O74" s="1" t="s">
        <v>96</v>
      </c>
      <c r="R74" s="1" t="s">
        <v>227</v>
      </c>
      <c r="S74" s="1" t="s">
        <v>228</v>
      </c>
      <c r="T74" s="1" t="s">
        <v>229</v>
      </c>
      <c r="U74" s="1" t="s">
        <v>1183</v>
      </c>
      <c r="V74" s="1" t="s">
        <v>230</v>
      </c>
      <c r="W74" s="1" t="s">
        <v>228</v>
      </c>
      <c r="Y74" s="1">
        <v>4</v>
      </c>
      <c r="Z74" s="1" t="s">
        <v>324</v>
      </c>
      <c r="AA74" s="1" t="s">
        <v>232</v>
      </c>
      <c r="AC74" s="1">
        <v>1995</v>
      </c>
      <c r="AD74" s="1">
        <v>215.987</v>
      </c>
      <c r="AE74" s="1">
        <v>71.996</v>
      </c>
      <c r="AF74" s="1">
        <v>70.727</v>
      </c>
      <c r="AG74" s="1">
        <v>70.727</v>
      </c>
      <c r="AH74" s="1">
        <v>0</v>
      </c>
      <c r="AI74" s="1" t="s">
        <v>104</v>
      </c>
      <c r="AJ74" s="1" t="s">
        <v>104</v>
      </c>
      <c r="AL74" s="1" t="s">
        <v>0</v>
      </c>
    </row>
    <row r="75" spans="1:38" ht="12.75" outlineLevel="2">
      <c r="A75" s="1">
        <v>59</v>
      </c>
      <c r="B75" s="1" t="s">
        <v>1268</v>
      </c>
      <c r="C75" s="1" t="s">
        <v>1183</v>
      </c>
      <c r="E75" s="1" t="s">
        <v>1269</v>
      </c>
      <c r="F75" s="1" t="s">
        <v>1270</v>
      </c>
      <c r="G75" s="1" t="s">
        <v>210</v>
      </c>
      <c r="H75" s="1" t="s">
        <v>435</v>
      </c>
      <c r="I75" s="1">
        <v>196</v>
      </c>
      <c r="J75" s="1">
        <v>50087044652</v>
      </c>
      <c r="K75" s="1">
        <v>9414061</v>
      </c>
      <c r="L75" s="1" t="s">
        <v>1179</v>
      </c>
      <c r="M75" s="2">
        <v>34547</v>
      </c>
      <c r="N75" s="2">
        <v>34881</v>
      </c>
      <c r="O75" s="1" t="s">
        <v>96</v>
      </c>
      <c r="R75" s="1" t="s">
        <v>325</v>
      </c>
      <c r="S75" s="1" t="s">
        <v>326</v>
      </c>
      <c r="T75" s="1" t="s">
        <v>327</v>
      </c>
      <c r="U75" s="1" t="s">
        <v>1183</v>
      </c>
      <c r="V75" s="1" t="s">
        <v>328</v>
      </c>
      <c r="W75" s="1" t="s">
        <v>326</v>
      </c>
      <c r="Y75" s="1">
        <v>90</v>
      </c>
      <c r="Z75" s="1" t="s">
        <v>329</v>
      </c>
      <c r="AA75" s="1" t="s">
        <v>330</v>
      </c>
      <c r="AC75" s="1">
        <v>1995</v>
      </c>
      <c r="AD75" s="1">
        <v>8.5</v>
      </c>
      <c r="AE75" s="1">
        <v>4.25</v>
      </c>
      <c r="AI75" s="1" t="s">
        <v>104</v>
      </c>
      <c r="AJ75" s="1" t="s">
        <v>104</v>
      </c>
      <c r="AL75" s="1" t="s">
        <v>13</v>
      </c>
    </row>
    <row r="76" spans="1:38" ht="12.75" outlineLevel="2">
      <c r="A76" s="1">
        <v>60</v>
      </c>
      <c r="B76" s="1" t="s">
        <v>1268</v>
      </c>
      <c r="C76" s="1" t="s">
        <v>1183</v>
      </c>
      <c r="D76" s="1">
        <v>82.5</v>
      </c>
      <c r="E76" s="1" t="s">
        <v>1269</v>
      </c>
      <c r="F76" s="1" t="s">
        <v>1270</v>
      </c>
      <c r="G76" s="1" t="s">
        <v>210</v>
      </c>
      <c r="H76" s="1" t="s">
        <v>435</v>
      </c>
      <c r="I76" s="1">
        <v>196</v>
      </c>
      <c r="J76" s="1">
        <v>50087047667</v>
      </c>
      <c r="K76" s="1">
        <v>9457236</v>
      </c>
      <c r="L76" s="1" t="s">
        <v>1179</v>
      </c>
      <c r="M76" s="2">
        <v>34578</v>
      </c>
      <c r="N76" s="2">
        <v>35977</v>
      </c>
      <c r="O76" s="1" t="s">
        <v>96</v>
      </c>
      <c r="R76" s="1" t="s">
        <v>1218</v>
      </c>
      <c r="S76" s="1" t="s">
        <v>1219</v>
      </c>
      <c r="T76" s="1" t="s">
        <v>1220</v>
      </c>
      <c r="U76" s="1" t="s">
        <v>1183</v>
      </c>
      <c r="V76" s="1" t="s">
        <v>1221</v>
      </c>
      <c r="W76" s="1" t="s">
        <v>1219</v>
      </c>
      <c r="Y76" s="1">
        <v>41</v>
      </c>
      <c r="Z76" s="1" t="s">
        <v>331</v>
      </c>
      <c r="AA76" s="1" t="s">
        <v>213</v>
      </c>
      <c r="AC76" s="1">
        <v>1995</v>
      </c>
      <c r="AD76" s="1">
        <v>275</v>
      </c>
      <c r="AE76" s="1">
        <v>55</v>
      </c>
      <c r="AF76" s="1">
        <v>82.5</v>
      </c>
      <c r="AG76" s="1">
        <v>82.5</v>
      </c>
      <c r="AH76" s="1">
        <v>0</v>
      </c>
      <c r="AI76" s="1" t="s">
        <v>104</v>
      </c>
      <c r="AJ76" s="1" t="s">
        <v>104</v>
      </c>
      <c r="AL76" s="1" t="s">
        <v>122</v>
      </c>
    </row>
    <row r="77" spans="1:38" ht="12.75" outlineLevel="2">
      <c r="A77" s="1">
        <v>61</v>
      </c>
      <c r="B77" s="1" t="s">
        <v>1268</v>
      </c>
      <c r="C77" s="1" t="s">
        <v>1250</v>
      </c>
      <c r="D77" s="1">
        <v>11.898</v>
      </c>
      <c r="E77" s="1" t="s">
        <v>1269</v>
      </c>
      <c r="F77" s="1" t="s">
        <v>1270</v>
      </c>
      <c r="G77" s="1" t="s">
        <v>210</v>
      </c>
      <c r="H77" s="1" t="s">
        <v>435</v>
      </c>
      <c r="I77" s="1">
        <v>196</v>
      </c>
      <c r="J77" s="1">
        <v>50087049371</v>
      </c>
      <c r="K77" s="1">
        <v>9503308</v>
      </c>
      <c r="L77" s="1" t="s">
        <v>1179</v>
      </c>
      <c r="M77" s="1" t="s">
        <v>426</v>
      </c>
      <c r="N77" s="2">
        <v>34912</v>
      </c>
      <c r="O77" s="1" t="s">
        <v>96</v>
      </c>
      <c r="T77" s="1" t="s">
        <v>436</v>
      </c>
      <c r="U77" s="1" t="s">
        <v>1250</v>
      </c>
      <c r="V77" s="1" t="s">
        <v>285</v>
      </c>
      <c r="W77" s="1" t="s">
        <v>1234</v>
      </c>
      <c r="Y77" s="1">
        <v>6</v>
      </c>
      <c r="Z77" s="1" t="s">
        <v>437</v>
      </c>
      <c r="AC77" s="1">
        <v>1995</v>
      </c>
      <c r="AD77" s="1">
        <v>11.898</v>
      </c>
      <c r="AE77" s="1">
        <v>11.898</v>
      </c>
      <c r="AF77" s="1">
        <v>11.898</v>
      </c>
      <c r="AG77" s="1">
        <v>11.898</v>
      </c>
      <c r="AH77" s="1">
        <v>0</v>
      </c>
      <c r="AI77" s="1" t="s">
        <v>104</v>
      </c>
      <c r="AJ77" s="1" t="s">
        <v>104</v>
      </c>
      <c r="AL77" s="1" t="s">
        <v>14</v>
      </c>
    </row>
    <row r="78" spans="1:38" ht="12.75" outlineLevel="2">
      <c r="A78" s="1">
        <v>62</v>
      </c>
      <c r="B78" s="1" t="s">
        <v>1268</v>
      </c>
      <c r="C78" s="1" t="s">
        <v>1183</v>
      </c>
      <c r="D78" s="1">
        <v>219.227</v>
      </c>
      <c r="E78" s="1" t="s">
        <v>1269</v>
      </c>
      <c r="F78" s="1" t="s">
        <v>332</v>
      </c>
      <c r="G78" s="1" t="s">
        <v>333</v>
      </c>
      <c r="H78" s="1" t="s">
        <v>438</v>
      </c>
      <c r="I78" s="1">
        <v>191</v>
      </c>
      <c r="J78" s="1">
        <v>50107046348</v>
      </c>
      <c r="K78" s="1">
        <v>9420593</v>
      </c>
      <c r="L78" s="1" t="s">
        <v>1179</v>
      </c>
      <c r="M78" s="2">
        <v>34608</v>
      </c>
      <c r="N78" s="2">
        <v>35278</v>
      </c>
      <c r="O78" s="1" t="s">
        <v>96</v>
      </c>
      <c r="R78" s="1" t="s">
        <v>312</v>
      </c>
      <c r="S78" s="1" t="s">
        <v>313</v>
      </c>
      <c r="T78" s="1" t="s">
        <v>335</v>
      </c>
      <c r="U78" s="1" t="s">
        <v>1183</v>
      </c>
      <c r="V78" s="1" t="s">
        <v>315</v>
      </c>
      <c r="W78" s="1" t="s">
        <v>313</v>
      </c>
      <c r="Y78" s="1">
        <v>6</v>
      </c>
      <c r="Z78" s="1" t="s">
        <v>336</v>
      </c>
      <c r="AA78" s="1" t="s">
        <v>337</v>
      </c>
      <c r="AC78" s="1">
        <v>1995</v>
      </c>
      <c r="AD78" s="1">
        <v>300</v>
      </c>
      <c r="AE78" s="1">
        <v>150</v>
      </c>
      <c r="AF78" s="1">
        <v>219.227</v>
      </c>
      <c r="AG78" s="1">
        <v>219.227</v>
      </c>
      <c r="AH78" s="1">
        <v>0</v>
      </c>
      <c r="AI78" s="1" t="s">
        <v>104</v>
      </c>
      <c r="AJ78" s="1" t="s">
        <v>104</v>
      </c>
      <c r="AL78" s="1" t="s">
        <v>1</v>
      </c>
    </row>
    <row r="79" spans="1:38" ht="12.75" outlineLevel="2">
      <c r="A79" s="1">
        <v>63</v>
      </c>
      <c r="B79" s="1" t="s">
        <v>1268</v>
      </c>
      <c r="C79" s="1" t="s">
        <v>1183</v>
      </c>
      <c r="D79" s="1">
        <v>10</v>
      </c>
      <c r="E79" s="1" t="s">
        <v>1269</v>
      </c>
      <c r="F79" s="1" t="s">
        <v>332</v>
      </c>
      <c r="G79" s="1" t="s">
        <v>439</v>
      </c>
      <c r="H79" s="1" t="s">
        <v>440</v>
      </c>
      <c r="I79" s="1">
        <v>193</v>
      </c>
      <c r="J79" s="1">
        <v>50109052593</v>
      </c>
      <c r="K79" s="1">
        <v>9520887</v>
      </c>
      <c r="L79" s="1" t="s">
        <v>1179</v>
      </c>
      <c r="M79" s="2">
        <v>34759</v>
      </c>
      <c r="N79" s="2">
        <v>35096</v>
      </c>
      <c r="O79" s="1" t="s">
        <v>96</v>
      </c>
      <c r="R79" s="1" t="s">
        <v>441</v>
      </c>
      <c r="S79" s="1" t="s">
        <v>98</v>
      </c>
      <c r="T79" s="1" t="s">
        <v>442</v>
      </c>
      <c r="U79" s="1" t="s">
        <v>1183</v>
      </c>
      <c r="V79" s="1" t="s">
        <v>443</v>
      </c>
      <c r="W79" s="1" t="s">
        <v>98</v>
      </c>
      <c r="Y79" s="1">
        <v>1</v>
      </c>
      <c r="Z79" s="1" t="s">
        <v>444</v>
      </c>
      <c r="AA79" s="1" t="s">
        <v>445</v>
      </c>
      <c r="AC79" s="1">
        <v>1995</v>
      </c>
      <c r="AD79" s="1">
        <v>10</v>
      </c>
      <c r="AE79" s="1">
        <v>5</v>
      </c>
      <c r="AF79" s="1">
        <v>10</v>
      </c>
      <c r="AG79" s="1">
        <v>10</v>
      </c>
      <c r="AH79" s="1">
        <v>0</v>
      </c>
      <c r="AI79" s="1" t="s">
        <v>104</v>
      </c>
      <c r="AJ79" s="1" t="s">
        <v>104</v>
      </c>
      <c r="AL79" s="1" t="s">
        <v>2</v>
      </c>
    </row>
    <row r="80" spans="2:14" ht="12.75" outlineLevel="1">
      <c r="B80" s="5" t="s">
        <v>112</v>
      </c>
      <c r="D80" s="1">
        <f>SUBTOTAL(9,D58:D79)</f>
        <v>1364.141</v>
      </c>
      <c r="M80" s="2"/>
      <c r="N80" s="2"/>
    </row>
    <row r="81" spans="2:14" ht="12.75">
      <c r="B81" s="5" t="s">
        <v>1103</v>
      </c>
      <c r="D81" s="1">
        <f>SUBTOTAL(9,D11:D79)</f>
        <v>12830.981000000002</v>
      </c>
      <c r="M81" s="2"/>
      <c r="N81" s="2"/>
    </row>
    <row r="166" spans="2:4" ht="12.75">
      <c r="B166" s="6" t="s">
        <v>106</v>
      </c>
      <c r="C166" s="7"/>
      <c r="D166" s="9">
        <v>620.1</v>
      </c>
    </row>
    <row r="167" spans="2:4" ht="12.75">
      <c r="B167" s="7"/>
      <c r="C167" s="7"/>
      <c r="D167" s="9"/>
    </row>
    <row r="168" spans="2:4" ht="12.75">
      <c r="B168" s="7"/>
      <c r="C168" s="7"/>
      <c r="D168" s="9"/>
    </row>
    <row r="169" spans="2:4" ht="12.75">
      <c r="B169" s="6" t="s">
        <v>109</v>
      </c>
      <c r="C169" s="7"/>
      <c r="D169" s="9">
        <v>9519.04</v>
      </c>
    </row>
    <row r="170" spans="2:4" ht="12.75">
      <c r="B170" s="6" t="s">
        <v>110</v>
      </c>
      <c r="C170" s="7"/>
      <c r="D170" s="9">
        <v>295.182</v>
      </c>
    </row>
    <row r="171" spans="2:4" ht="12.75">
      <c r="B171" s="6" t="s">
        <v>111</v>
      </c>
      <c r="C171" s="7"/>
      <c r="D171" s="9">
        <v>1032.518</v>
      </c>
    </row>
    <row r="172" spans="2:4" ht="12.75">
      <c r="B172" s="6" t="s">
        <v>112</v>
      </c>
      <c r="C172" s="7"/>
      <c r="D172" s="9">
        <v>1364.141</v>
      </c>
    </row>
  </sheetData>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AL172"/>
  <sheetViews>
    <sheetView workbookViewId="0" topLeftCell="A152">
      <selection activeCell="C175" sqref="C175"/>
    </sheetView>
  </sheetViews>
  <sheetFormatPr defaultColWidth="9.140625" defaultRowHeight="12.75" outlineLevelRow="2"/>
  <cols>
    <col min="1" max="1" width="4.421875" style="1" customWidth="1"/>
    <col min="2" max="2" width="14.57421875" style="1" customWidth="1"/>
    <col min="3" max="3" width="18.28125" style="1" customWidth="1"/>
    <col min="4" max="4" width="14.57421875" style="1" customWidth="1"/>
    <col min="5" max="5" width="41.00390625" style="1" customWidth="1"/>
    <col min="6" max="6" width="32.140625" style="1" customWidth="1"/>
    <col min="7" max="19" width="9.140625" style="1" customWidth="1"/>
    <col min="20" max="20" width="29.00390625" style="1" customWidth="1"/>
    <col min="21" max="21" width="18.28125" style="1" customWidth="1"/>
    <col min="22" max="22" width="17.28125" style="1" customWidth="1"/>
    <col min="23" max="37" width="9.140625" style="1" customWidth="1"/>
    <col min="38" max="38" width="109.421875" style="1" customWidth="1"/>
    <col min="39" max="16384" width="9.140625" style="1" customWidth="1"/>
  </cols>
  <sheetData>
    <row r="1" ht="12.75">
      <c r="A1" s="1" t="s">
        <v>20</v>
      </c>
    </row>
    <row r="2" spans="1:2" ht="12.75">
      <c r="A2" s="1" t="s">
        <v>21</v>
      </c>
      <c r="B2" s="1">
        <v>1994</v>
      </c>
    </row>
    <row r="3" ht="12.75">
      <c r="A3" s="1" t="s">
        <v>22</v>
      </c>
    </row>
    <row r="4" ht="12.75">
      <c r="A4" s="1" t="s">
        <v>23</v>
      </c>
    </row>
    <row r="5" ht="12.75">
      <c r="A5" s="1" t="s">
        <v>24</v>
      </c>
    </row>
    <row r="6" ht="12.75">
      <c r="A6" s="1" t="s">
        <v>25</v>
      </c>
    </row>
    <row r="7" ht="12.75">
      <c r="A7" s="1" t="s">
        <v>26</v>
      </c>
    </row>
    <row r="8" spans="1:2" ht="12.75">
      <c r="A8" s="1" t="s">
        <v>27</v>
      </c>
      <c r="B8" s="1" t="s">
        <v>28</v>
      </c>
    </row>
    <row r="10" spans="1:37" ht="12.75">
      <c r="A10" s="1" t="s">
        <v>29</v>
      </c>
      <c r="B10" s="1" t="s">
        <v>30</v>
      </c>
      <c r="C10" s="1" t="s">
        <v>44</v>
      </c>
      <c r="D10" s="1" t="s">
        <v>53</v>
      </c>
      <c r="E10" s="1" t="s">
        <v>30</v>
      </c>
      <c r="F10" s="1" t="s">
        <v>30</v>
      </c>
      <c r="G10" s="1" t="s">
        <v>30</v>
      </c>
      <c r="H10" s="1" t="s">
        <v>31</v>
      </c>
      <c r="I10" s="1" t="s">
        <v>32</v>
      </c>
      <c r="J10" s="1" t="s">
        <v>33</v>
      </c>
      <c r="K10" s="1" t="s">
        <v>34</v>
      </c>
      <c r="L10" s="1" t="s">
        <v>35</v>
      </c>
      <c r="M10" s="1" t="s">
        <v>36</v>
      </c>
      <c r="N10" s="1" t="s">
        <v>37</v>
      </c>
      <c r="O10" s="1" t="s">
        <v>38</v>
      </c>
      <c r="P10" s="1" t="s">
        <v>39</v>
      </c>
      <c r="Q10" s="1" t="s">
        <v>40</v>
      </c>
      <c r="R10" s="1" t="s">
        <v>41</v>
      </c>
      <c r="S10" s="1" t="s">
        <v>42</v>
      </c>
      <c r="T10" s="1" t="s">
        <v>43</v>
      </c>
      <c r="U10" s="1" t="s">
        <v>44</v>
      </c>
      <c r="V10" s="1" t="s">
        <v>44</v>
      </c>
      <c r="W10" s="1" t="s">
        <v>45</v>
      </c>
      <c r="X10" s="1" t="s">
        <v>46</v>
      </c>
      <c r="Y10" s="1" t="s">
        <v>44</v>
      </c>
      <c r="Z10" s="1" t="s">
        <v>47</v>
      </c>
      <c r="AA10" s="1" t="s">
        <v>48</v>
      </c>
      <c r="AB10" s="1" t="s">
        <v>44</v>
      </c>
      <c r="AC10" s="1" t="s">
        <v>49</v>
      </c>
      <c r="AD10" s="1" t="s">
        <v>50</v>
      </c>
      <c r="AE10" s="1" t="s">
        <v>51</v>
      </c>
      <c r="AF10" s="1" t="s">
        <v>52</v>
      </c>
      <c r="AG10" s="1" t="s">
        <v>53</v>
      </c>
      <c r="AH10" s="1" t="s">
        <v>54</v>
      </c>
      <c r="AI10" s="1" t="s">
        <v>55</v>
      </c>
      <c r="AJ10" s="1" t="s">
        <v>56</v>
      </c>
      <c r="AK10" s="1" t="s">
        <v>33</v>
      </c>
    </row>
    <row r="11" spans="1:38" ht="12.75" outlineLevel="2">
      <c r="A11" s="1" t="s">
        <v>57</v>
      </c>
      <c r="B11" s="1" t="s">
        <v>58</v>
      </c>
      <c r="C11" s="1" t="s">
        <v>74</v>
      </c>
      <c r="D11" s="1" t="s">
        <v>84</v>
      </c>
      <c r="E11" s="1" t="s">
        <v>59</v>
      </c>
      <c r="F11" s="1" t="s">
        <v>60</v>
      </c>
      <c r="G11" s="1" t="s">
        <v>61</v>
      </c>
      <c r="H11" s="1" t="s">
        <v>62</v>
      </c>
      <c r="I11" s="1" t="s">
        <v>63</v>
      </c>
      <c r="J11" s="1" t="s">
        <v>64</v>
      </c>
      <c r="K11" s="1" t="s">
        <v>57</v>
      </c>
      <c r="L11" s="1" t="s">
        <v>65</v>
      </c>
      <c r="M11" s="1" t="s">
        <v>66</v>
      </c>
      <c r="N11" s="1" t="s">
        <v>67</v>
      </c>
      <c r="O11" s="1" t="s">
        <v>68</v>
      </c>
      <c r="P11" s="1" t="s">
        <v>69</v>
      </c>
      <c r="Q11" s="1" t="s">
        <v>70</v>
      </c>
      <c r="R11" s="1" t="s">
        <v>71</v>
      </c>
      <c r="S11" s="1" t="s">
        <v>72</v>
      </c>
      <c r="T11" s="1" t="s">
        <v>73</v>
      </c>
      <c r="U11" s="1" t="s">
        <v>74</v>
      </c>
      <c r="V11" s="1" t="s">
        <v>75</v>
      </c>
      <c r="W11" s="1" t="s">
        <v>72</v>
      </c>
      <c r="X11" s="1" t="s">
        <v>76</v>
      </c>
      <c r="Y11" s="1" t="s">
        <v>77</v>
      </c>
      <c r="Z11" s="1" t="s">
        <v>78</v>
      </c>
      <c r="AA11" s="1" t="s">
        <v>79</v>
      </c>
      <c r="AB11" s="1" t="s">
        <v>80</v>
      </c>
      <c r="AC11" s="1" t="s">
        <v>81</v>
      </c>
      <c r="AD11" s="1" t="s">
        <v>82</v>
      </c>
      <c r="AE11" s="1" t="s">
        <v>83</v>
      </c>
      <c r="AF11" s="1" t="s">
        <v>84</v>
      </c>
      <c r="AG11" s="1" t="s">
        <v>84</v>
      </c>
      <c r="AH11" s="1" t="s">
        <v>84</v>
      </c>
      <c r="AI11" s="1" t="s">
        <v>85</v>
      </c>
      <c r="AJ11" s="1" t="s">
        <v>86</v>
      </c>
      <c r="AK11" s="1" t="s">
        <v>87</v>
      </c>
      <c r="AL11" s="1" t="s">
        <v>88</v>
      </c>
    </row>
    <row r="12" spans="2:4" ht="12.75" outlineLevel="1">
      <c r="B12" s="4" t="s">
        <v>105</v>
      </c>
      <c r="D12" s="1">
        <f>SUBTOTAL(9,D11:D11)</f>
        <v>0</v>
      </c>
    </row>
    <row r="13" spans="1:38" ht="12.75" outlineLevel="2">
      <c r="A13" s="1">
        <v>1</v>
      </c>
      <c r="B13" s="1" t="s">
        <v>89</v>
      </c>
      <c r="C13" s="1" t="s">
        <v>100</v>
      </c>
      <c r="E13" s="1" t="s">
        <v>90</v>
      </c>
      <c r="F13" s="1" t="s">
        <v>91</v>
      </c>
      <c r="G13" s="1" t="s">
        <v>92</v>
      </c>
      <c r="H13" s="1" t="s">
        <v>233</v>
      </c>
      <c r="I13" s="1">
        <v>78</v>
      </c>
      <c r="J13" s="1">
        <v>70133000923</v>
      </c>
      <c r="K13" s="1" t="s">
        <v>94</v>
      </c>
      <c r="L13" s="1" t="s">
        <v>95</v>
      </c>
      <c r="M13" s="2">
        <v>34029</v>
      </c>
      <c r="N13" s="2">
        <v>35096</v>
      </c>
      <c r="O13" s="1" t="s">
        <v>96</v>
      </c>
      <c r="R13" s="1" t="s">
        <v>97</v>
      </c>
      <c r="S13" s="1" t="s">
        <v>98</v>
      </c>
      <c r="T13" s="1" t="s">
        <v>99</v>
      </c>
      <c r="U13" s="1" t="s">
        <v>100</v>
      </c>
      <c r="V13" s="1" t="s">
        <v>101</v>
      </c>
      <c r="W13" s="1" t="s">
        <v>98</v>
      </c>
      <c r="Y13" s="1">
        <v>10</v>
      </c>
      <c r="Z13" s="1" t="s">
        <v>102</v>
      </c>
      <c r="AA13" s="1" t="s">
        <v>103</v>
      </c>
      <c r="AC13" s="1">
        <v>1994</v>
      </c>
      <c r="AD13" s="1">
        <v>1999.007</v>
      </c>
      <c r="AE13" s="1">
        <v>499.752</v>
      </c>
      <c r="AI13" s="1" t="s">
        <v>104</v>
      </c>
      <c r="AJ13" s="1" t="s">
        <v>104</v>
      </c>
      <c r="AL13" s="1" t="s">
        <v>789</v>
      </c>
    </row>
    <row r="14" spans="2:14" ht="12.75" outlineLevel="1">
      <c r="B14" s="5" t="s">
        <v>106</v>
      </c>
      <c r="D14" s="1">
        <f>SUBTOTAL(9,D13:D13)</f>
        <v>0</v>
      </c>
      <c r="M14" s="2"/>
      <c r="N14" s="2"/>
    </row>
    <row r="15" spans="1:38" ht="12.75" outlineLevel="2">
      <c r="A15" s="1">
        <v>2</v>
      </c>
      <c r="B15" s="1" t="s">
        <v>1173</v>
      </c>
      <c r="C15" s="1" t="s">
        <v>1250</v>
      </c>
      <c r="D15" s="1">
        <v>6</v>
      </c>
      <c r="E15" s="1" t="s">
        <v>1174</v>
      </c>
      <c r="F15" s="1" t="s">
        <v>234</v>
      </c>
      <c r="G15" s="1" t="s">
        <v>235</v>
      </c>
      <c r="H15" s="1" t="s">
        <v>236</v>
      </c>
      <c r="I15" s="1">
        <v>1876</v>
      </c>
      <c r="J15" s="1">
        <v>20007085344</v>
      </c>
      <c r="K15" s="1" t="s">
        <v>237</v>
      </c>
      <c r="L15" s="1" t="s">
        <v>1179</v>
      </c>
      <c r="M15" s="2">
        <v>34516</v>
      </c>
      <c r="N15" s="2">
        <v>34912</v>
      </c>
      <c r="O15" s="1" t="s">
        <v>96</v>
      </c>
      <c r="R15" s="1" t="s">
        <v>238</v>
      </c>
      <c r="S15" s="1" t="s">
        <v>1204</v>
      </c>
      <c r="T15" s="1" t="s">
        <v>239</v>
      </c>
      <c r="U15" s="1" t="s">
        <v>1250</v>
      </c>
      <c r="V15" s="1" t="s">
        <v>1203</v>
      </c>
      <c r="W15" s="1" t="s">
        <v>1204</v>
      </c>
      <c r="Y15" s="1">
        <v>90</v>
      </c>
      <c r="Z15" s="1" t="s">
        <v>240</v>
      </c>
      <c r="AC15" s="1">
        <v>1994</v>
      </c>
      <c r="AE15" s="1">
        <v>3</v>
      </c>
      <c r="AF15" s="1">
        <v>6</v>
      </c>
      <c r="AG15" s="1">
        <v>6</v>
      </c>
      <c r="AH15" s="1">
        <v>0</v>
      </c>
      <c r="AI15" s="1" t="s">
        <v>104</v>
      </c>
      <c r="AJ15" s="1" t="s">
        <v>104</v>
      </c>
      <c r="AL15" s="1" t="s">
        <v>3</v>
      </c>
    </row>
    <row r="16" spans="1:38" ht="12.75" outlineLevel="2">
      <c r="A16" s="1">
        <v>3</v>
      </c>
      <c r="B16" s="1" t="s">
        <v>1173</v>
      </c>
      <c r="C16" s="1" t="s">
        <v>1183</v>
      </c>
      <c r="D16" s="1">
        <v>1092.824</v>
      </c>
      <c r="E16" s="1" t="s">
        <v>1174</v>
      </c>
      <c r="F16" s="1" t="s">
        <v>1175</v>
      </c>
      <c r="G16" s="1" t="s">
        <v>1176</v>
      </c>
      <c r="H16" s="1" t="s">
        <v>241</v>
      </c>
      <c r="I16" s="1">
        <v>161</v>
      </c>
      <c r="J16" s="1">
        <v>20088030723</v>
      </c>
      <c r="K16" s="1" t="s">
        <v>1178</v>
      </c>
      <c r="L16" s="1" t="s">
        <v>1179</v>
      </c>
      <c r="M16" s="2">
        <v>33970</v>
      </c>
      <c r="N16" s="2">
        <v>36312</v>
      </c>
      <c r="O16" s="1" t="s">
        <v>96</v>
      </c>
      <c r="R16" s="1" t="s">
        <v>1180</v>
      </c>
      <c r="S16" s="1" t="s">
        <v>1181</v>
      </c>
      <c r="T16" s="1" t="s">
        <v>1182</v>
      </c>
      <c r="U16" s="1" t="s">
        <v>1183</v>
      </c>
      <c r="V16" s="1" t="s">
        <v>1184</v>
      </c>
      <c r="W16" s="1" t="s">
        <v>1181</v>
      </c>
      <c r="Z16" s="1" t="s">
        <v>1185</v>
      </c>
      <c r="AB16" s="1" t="s">
        <v>1182</v>
      </c>
      <c r="AC16" s="1">
        <v>1994</v>
      </c>
      <c r="AE16" s="1">
        <v>663.964</v>
      </c>
      <c r="AF16" s="1">
        <v>1092.824</v>
      </c>
      <c r="AG16" s="1">
        <v>1092.824</v>
      </c>
      <c r="AH16" s="1">
        <v>0</v>
      </c>
      <c r="AI16" s="1" t="s">
        <v>104</v>
      </c>
      <c r="AJ16" s="1" t="s">
        <v>104</v>
      </c>
      <c r="AL16" s="1" t="s">
        <v>152</v>
      </c>
    </row>
    <row r="17" spans="1:38" ht="12.75" outlineLevel="2">
      <c r="A17" s="1">
        <v>4</v>
      </c>
      <c r="B17" s="1" t="s">
        <v>1173</v>
      </c>
      <c r="C17" s="1" t="s">
        <v>1193</v>
      </c>
      <c r="D17" s="1">
        <v>192.154</v>
      </c>
      <c r="E17" s="1" t="s">
        <v>1174</v>
      </c>
      <c r="F17" s="1" t="s">
        <v>1186</v>
      </c>
      <c r="G17" s="1" t="s">
        <v>1187</v>
      </c>
      <c r="H17" s="1" t="s">
        <v>242</v>
      </c>
      <c r="I17" s="1">
        <v>1655</v>
      </c>
      <c r="J17" s="1">
        <v>20097056771</v>
      </c>
      <c r="K17" s="1" t="s">
        <v>1189</v>
      </c>
      <c r="L17" s="1" t="s">
        <v>1179</v>
      </c>
      <c r="M17" s="2">
        <v>33939</v>
      </c>
      <c r="N17" s="2">
        <v>36404</v>
      </c>
      <c r="O17" s="1" t="s">
        <v>96</v>
      </c>
      <c r="R17" s="1" t="s">
        <v>1190</v>
      </c>
      <c r="S17" s="1" t="s">
        <v>1191</v>
      </c>
      <c r="T17" s="1" t="s">
        <v>1192</v>
      </c>
      <c r="U17" s="1" t="s">
        <v>1193</v>
      </c>
      <c r="V17" s="1" t="s">
        <v>1194</v>
      </c>
      <c r="W17" s="1" t="s">
        <v>1191</v>
      </c>
      <c r="Y17" s="1">
        <v>90</v>
      </c>
      <c r="Z17" s="1" t="s">
        <v>1195</v>
      </c>
      <c r="AC17" s="1">
        <v>1994</v>
      </c>
      <c r="AE17" s="1">
        <v>113.503</v>
      </c>
      <c r="AF17" s="1">
        <v>202.261</v>
      </c>
      <c r="AG17" s="1">
        <v>192.154</v>
      </c>
      <c r="AH17" s="1">
        <v>10.107</v>
      </c>
      <c r="AI17" s="1" t="s">
        <v>104</v>
      </c>
      <c r="AJ17" s="1" t="s">
        <v>104</v>
      </c>
      <c r="AL17" s="1" t="s">
        <v>167</v>
      </c>
    </row>
    <row r="18" spans="1:38" ht="12.75" outlineLevel="2">
      <c r="A18" s="1">
        <v>5</v>
      </c>
      <c r="B18" s="1" t="s">
        <v>1173</v>
      </c>
      <c r="C18" s="1" t="s">
        <v>1202</v>
      </c>
      <c r="E18" s="1" t="s">
        <v>1174</v>
      </c>
      <c r="F18" s="1" t="s">
        <v>1196</v>
      </c>
      <c r="G18" s="1" t="s">
        <v>1197</v>
      </c>
      <c r="H18" s="1" t="s">
        <v>243</v>
      </c>
      <c r="I18" s="1">
        <v>194</v>
      </c>
      <c r="J18" s="1">
        <v>20035006082</v>
      </c>
      <c r="K18" s="1" t="s">
        <v>1199</v>
      </c>
      <c r="L18" s="1" t="s">
        <v>1200</v>
      </c>
      <c r="M18" s="2">
        <v>33878</v>
      </c>
      <c r="N18" s="2">
        <v>34578</v>
      </c>
      <c r="O18" s="1" t="s">
        <v>96</v>
      </c>
      <c r="T18" s="1" t="s">
        <v>1201</v>
      </c>
      <c r="U18" s="1" t="s">
        <v>1202</v>
      </c>
      <c r="V18" s="1" t="s">
        <v>1203</v>
      </c>
      <c r="W18" s="1" t="s">
        <v>1204</v>
      </c>
      <c r="Z18" s="1" t="s">
        <v>1205</v>
      </c>
      <c r="AC18" s="1">
        <v>1994</v>
      </c>
      <c r="AI18" s="1" t="s">
        <v>104</v>
      </c>
      <c r="AJ18" s="1" t="s">
        <v>104</v>
      </c>
      <c r="AL18" s="1" t="s">
        <v>15</v>
      </c>
    </row>
    <row r="19" spans="1:38" ht="12.75" outlineLevel="2">
      <c r="A19" s="1">
        <v>6</v>
      </c>
      <c r="B19" s="1" t="s">
        <v>1173</v>
      </c>
      <c r="C19" s="1" t="s">
        <v>1193</v>
      </c>
      <c r="D19" s="1">
        <v>216.014</v>
      </c>
      <c r="E19" s="1" t="s">
        <v>1174</v>
      </c>
      <c r="F19" s="1" t="s">
        <v>1196</v>
      </c>
      <c r="G19" s="1" t="s">
        <v>1206</v>
      </c>
      <c r="H19" s="1" t="s">
        <v>244</v>
      </c>
      <c r="I19" s="1">
        <v>1059</v>
      </c>
      <c r="J19" s="1">
        <v>20027068034</v>
      </c>
      <c r="K19" s="1" t="s">
        <v>1208</v>
      </c>
      <c r="L19" s="1" t="s">
        <v>1179</v>
      </c>
      <c r="M19" s="2">
        <v>34182</v>
      </c>
      <c r="N19" s="2">
        <v>35582</v>
      </c>
      <c r="O19" s="1" t="s">
        <v>96</v>
      </c>
      <c r="R19" s="1" t="s">
        <v>1209</v>
      </c>
      <c r="S19" s="1" t="s">
        <v>1210</v>
      </c>
      <c r="T19" s="1" t="s">
        <v>1211</v>
      </c>
      <c r="U19" s="1" t="s">
        <v>1193</v>
      </c>
      <c r="V19" s="1" t="s">
        <v>1212</v>
      </c>
      <c r="W19" s="1" t="s">
        <v>1210</v>
      </c>
      <c r="Y19" s="1">
        <v>98</v>
      </c>
      <c r="Z19" s="1" t="s">
        <v>1213</v>
      </c>
      <c r="AC19" s="1">
        <v>1994</v>
      </c>
      <c r="AE19" s="1">
        <v>177.578</v>
      </c>
      <c r="AF19" s="1">
        <v>216.014</v>
      </c>
      <c r="AG19" s="1">
        <v>216.014</v>
      </c>
      <c r="AH19" s="1">
        <v>0</v>
      </c>
      <c r="AI19" s="1" t="s">
        <v>104</v>
      </c>
      <c r="AJ19" s="1" t="s">
        <v>104</v>
      </c>
      <c r="AL19" s="1" t="s">
        <v>781</v>
      </c>
    </row>
    <row r="20" spans="1:38" ht="12.75" outlineLevel="2">
      <c r="A20" s="1">
        <v>7</v>
      </c>
      <c r="B20" s="1" t="s">
        <v>1173</v>
      </c>
      <c r="C20" s="1" t="s">
        <v>1183</v>
      </c>
      <c r="D20" s="1">
        <v>199.364</v>
      </c>
      <c r="E20" s="1" t="s">
        <v>1174</v>
      </c>
      <c r="F20" s="1" t="s">
        <v>1214</v>
      </c>
      <c r="G20" s="1" t="s">
        <v>1215</v>
      </c>
      <c r="H20" s="1" t="s">
        <v>245</v>
      </c>
      <c r="I20" s="1">
        <v>1180</v>
      </c>
      <c r="J20" s="1">
        <v>20109039123</v>
      </c>
      <c r="K20" s="1" t="s">
        <v>1217</v>
      </c>
      <c r="L20" s="1" t="s">
        <v>1179</v>
      </c>
      <c r="M20" s="2">
        <v>33878</v>
      </c>
      <c r="N20" s="2">
        <v>36312</v>
      </c>
      <c r="O20" s="1" t="s">
        <v>96</v>
      </c>
      <c r="R20" s="1" t="s">
        <v>1218</v>
      </c>
      <c r="S20" s="1" t="s">
        <v>1219</v>
      </c>
      <c r="T20" s="1" t="s">
        <v>1220</v>
      </c>
      <c r="U20" s="1" t="s">
        <v>1183</v>
      </c>
      <c r="V20" s="1" t="s">
        <v>1221</v>
      </c>
      <c r="W20" s="1" t="s">
        <v>1219</v>
      </c>
      <c r="Y20" s="1">
        <v>90</v>
      </c>
      <c r="Z20" s="1" t="s">
        <v>1222</v>
      </c>
      <c r="AC20" s="1">
        <v>1994</v>
      </c>
      <c r="AE20" s="1">
        <v>191.657</v>
      </c>
      <c r="AF20" s="1">
        <v>199.364</v>
      </c>
      <c r="AG20" s="1">
        <v>199.364</v>
      </c>
      <c r="AH20" s="1">
        <v>0</v>
      </c>
      <c r="AI20" s="1" t="s">
        <v>104</v>
      </c>
      <c r="AJ20" s="1" t="s">
        <v>104</v>
      </c>
      <c r="AL20" s="1" t="s">
        <v>1153</v>
      </c>
    </row>
    <row r="21" spans="1:38" ht="12.75" outlineLevel="2">
      <c r="A21" s="1">
        <v>8</v>
      </c>
      <c r="B21" s="1" t="s">
        <v>1173</v>
      </c>
      <c r="C21" s="1" t="s">
        <v>1193</v>
      </c>
      <c r="E21" s="1" t="s">
        <v>1174</v>
      </c>
      <c r="F21" s="1" t="s">
        <v>1214</v>
      </c>
      <c r="G21" s="1" t="s">
        <v>1215</v>
      </c>
      <c r="H21" s="1" t="s">
        <v>245</v>
      </c>
      <c r="I21" s="1">
        <v>1180</v>
      </c>
      <c r="J21" s="1">
        <v>20109039299</v>
      </c>
      <c r="K21" s="1" t="s">
        <v>1223</v>
      </c>
      <c r="L21" s="1" t="s">
        <v>1179</v>
      </c>
      <c r="M21" s="2">
        <v>34182</v>
      </c>
      <c r="N21" s="2">
        <v>36100</v>
      </c>
      <c r="O21" s="1" t="s">
        <v>96</v>
      </c>
      <c r="R21" s="1" t="s">
        <v>1224</v>
      </c>
      <c r="S21" s="1" t="s">
        <v>1225</v>
      </c>
      <c r="T21" s="1" t="s">
        <v>1226</v>
      </c>
      <c r="U21" s="1" t="s">
        <v>1193</v>
      </c>
      <c r="V21" s="1" t="s">
        <v>1227</v>
      </c>
      <c r="W21" s="1" t="s">
        <v>1225</v>
      </c>
      <c r="Y21" s="1">
        <v>90</v>
      </c>
      <c r="Z21" s="1" t="s">
        <v>1228</v>
      </c>
      <c r="AC21" s="1">
        <v>1994</v>
      </c>
      <c r="AE21" s="1">
        <v>189.693</v>
      </c>
      <c r="AI21" s="1" t="s">
        <v>104</v>
      </c>
      <c r="AJ21" s="1" t="s">
        <v>104</v>
      </c>
      <c r="AL21" s="1" t="s">
        <v>172</v>
      </c>
    </row>
    <row r="22" spans="1:38" ht="12.75" outlineLevel="2">
      <c r="A22" s="1">
        <v>9</v>
      </c>
      <c r="B22" s="1" t="s">
        <v>1173</v>
      </c>
      <c r="C22" s="1" t="s">
        <v>1193</v>
      </c>
      <c r="D22" s="1">
        <v>73.16</v>
      </c>
      <c r="E22" s="1" t="s">
        <v>1174</v>
      </c>
      <c r="F22" s="1" t="s">
        <v>1214</v>
      </c>
      <c r="G22" s="1" t="s">
        <v>1215</v>
      </c>
      <c r="H22" s="1" t="s">
        <v>245</v>
      </c>
      <c r="I22" s="1">
        <v>1180</v>
      </c>
      <c r="J22" s="1">
        <v>20109039971</v>
      </c>
      <c r="K22" s="1" t="s">
        <v>246</v>
      </c>
      <c r="L22" s="1" t="s">
        <v>1179</v>
      </c>
      <c r="M22" s="2">
        <v>34486</v>
      </c>
      <c r="N22" s="2">
        <v>36281</v>
      </c>
      <c r="O22" s="1" t="s">
        <v>96</v>
      </c>
      <c r="R22" s="1" t="s">
        <v>247</v>
      </c>
      <c r="S22" s="1" t="s">
        <v>248</v>
      </c>
      <c r="T22" s="1" t="s">
        <v>249</v>
      </c>
      <c r="U22" s="1" t="s">
        <v>1193</v>
      </c>
      <c r="V22" s="1" t="s">
        <v>250</v>
      </c>
      <c r="W22" s="1" t="s">
        <v>248</v>
      </c>
      <c r="Y22" s="1">
        <v>1</v>
      </c>
      <c r="Z22" s="1" t="s">
        <v>251</v>
      </c>
      <c r="AB22" s="1" t="s">
        <v>249</v>
      </c>
      <c r="AC22" s="1">
        <v>1994</v>
      </c>
      <c r="AE22" s="1">
        <v>101.619</v>
      </c>
      <c r="AF22" s="1">
        <v>73.16</v>
      </c>
      <c r="AG22" s="1">
        <v>73.16</v>
      </c>
      <c r="AH22" s="1">
        <v>0</v>
      </c>
      <c r="AI22" s="1" t="s">
        <v>104</v>
      </c>
      <c r="AJ22" s="1" t="s">
        <v>104</v>
      </c>
      <c r="AL22" s="1" t="s">
        <v>173</v>
      </c>
    </row>
    <row r="23" spans="1:38" ht="12.75" outlineLevel="2">
      <c r="A23" s="1">
        <v>10</v>
      </c>
      <c r="B23" s="1" t="s">
        <v>1173</v>
      </c>
      <c r="C23" s="1" t="s">
        <v>1193</v>
      </c>
      <c r="D23" s="1">
        <v>199.535</v>
      </c>
      <c r="E23" s="1" t="s">
        <v>1174</v>
      </c>
      <c r="F23" s="1" t="s">
        <v>1229</v>
      </c>
      <c r="G23" s="1" t="s">
        <v>1230</v>
      </c>
      <c r="H23" s="1" t="s">
        <v>252</v>
      </c>
      <c r="I23" s="1">
        <v>77</v>
      </c>
      <c r="J23" s="1">
        <v>20071065855</v>
      </c>
      <c r="K23" s="1" t="s">
        <v>1232</v>
      </c>
      <c r="L23" s="1" t="s">
        <v>1179</v>
      </c>
      <c r="M23" s="2">
        <v>33970</v>
      </c>
      <c r="N23" s="2">
        <v>36220</v>
      </c>
      <c r="O23" s="1" t="s">
        <v>96</v>
      </c>
      <c r="R23" s="1" t="s">
        <v>1233</v>
      </c>
      <c r="S23" s="1" t="s">
        <v>1234</v>
      </c>
      <c r="T23" s="1" t="s">
        <v>1235</v>
      </c>
      <c r="U23" s="1" t="s">
        <v>1193</v>
      </c>
      <c r="V23" s="1" t="s">
        <v>1236</v>
      </c>
      <c r="W23" s="1" t="s">
        <v>1234</v>
      </c>
      <c r="Y23" s="1">
        <v>12</v>
      </c>
      <c r="Z23" s="1" t="s">
        <v>1237</v>
      </c>
      <c r="AB23" s="1" t="s">
        <v>1235</v>
      </c>
      <c r="AC23" s="1">
        <v>1994</v>
      </c>
      <c r="AE23" s="1">
        <v>173.467</v>
      </c>
      <c r="AF23" s="1">
        <v>199.535</v>
      </c>
      <c r="AG23" s="1">
        <v>199.535</v>
      </c>
      <c r="AH23" s="1">
        <v>0</v>
      </c>
      <c r="AI23" s="1" t="s">
        <v>104</v>
      </c>
      <c r="AJ23" s="1" t="s">
        <v>104</v>
      </c>
      <c r="AL23" s="1" t="s">
        <v>178</v>
      </c>
    </row>
    <row r="24" spans="1:38" ht="12.75" outlineLevel="2">
      <c r="A24" s="1">
        <v>11</v>
      </c>
      <c r="B24" s="1" t="s">
        <v>1173</v>
      </c>
      <c r="C24" s="1" t="s">
        <v>1250</v>
      </c>
      <c r="D24" s="1">
        <v>75.362</v>
      </c>
      <c r="E24" s="1" t="s">
        <v>1174</v>
      </c>
      <c r="F24" s="1" t="s">
        <v>1229</v>
      </c>
      <c r="G24" s="1" t="s">
        <v>1230</v>
      </c>
      <c r="H24" s="1" t="s">
        <v>252</v>
      </c>
      <c r="I24" s="1">
        <v>77</v>
      </c>
      <c r="J24" s="1">
        <v>20073066005</v>
      </c>
      <c r="K24" s="1" t="s">
        <v>253</v>
      </c>
      <c r="L24" s="1" t="s">
        <v>1179</v>
      </c>
      <c r="M24" s="2">
        <v>34455</v>
      </c>
      <c r="N24" s="2">
        <v>35156</v>
      </c>
      <c r="O24" s="1" t="s">
        <v>96</v>
      </c>
      <c r="R24" s="1" t="s">
        <v>1248</v>
      </c>
      <c r="S24" s="1" t="s">
        <v>98</v>
      </c>
      <c r="T24" s="1" t="s">
        <v>1249</v>
      </c>
      <c r="U24" s="1" t="s">
        <v>1250</v>
      </c>
      <c r="V24" s="1" t="s">
        <v>1251</v>
      </c>
      <c r="W24" s="1" t="s">
        <v>98</v>
      </c>
      <c r="Y24" s="1">
        <v>90</v>
      </c>
      <c r="Z24" s="1" t="s">
        <v>254</v>
      </c>
      <c r="AC24" s="1">
        <v>1994</v>
      </c>
      <c r="AE24" s="1">
        <v>52.659</v>
      </c>
      <c r="AF24" s="1">
        <v>75.362</v>
      </c>
      <c r="AG24" s="1">
        <v>75.362</v>
      </c>
      <c r="AH24" s="1">
        <v>0</v>
      </c>
      <c r="AI24" s="1" t="s">
        <v>104</v>
      </c>
      <c r="AJ24" s="1" t="s">
        <v>104</v>
      </c>
      <c r="AL24" s="1" t="s">
        <v>790</v>
      </c>
    </row>
    <row r="25" spans="1:38" ht="12.75" outlineLevel="2">
      <c r="A25" s="1">
        <v>12</v>
      </c>
      <c r="B25" s="1" t="s">
        <v>1173</v>
      </c>
      <c r="C25" s="1" t="s">
        <v>1250</v>
      </c>
      <c r="D25" s="1">
        <v>4.5</v>
      </c>
      <c r="E25" s="1" t="s">
        <v>1174</v>
      </c>
      <c r="F25" s="1" t="s">
        <v>1229</v>
      </c>
      <c r="G25" s="1" t="s">
        <v>1230</v>
      </c>
      <c r="H25" s="1" t="s">
        <v>252</v>
      </c>
      <c r="I25" s="1">
        <v>77</v>
      </c>
      <c r="J25" s="1">
        <v>20073086098</v>
      </c>
      <c r="K25" s="1" t="s">
        <v>255</v>
      </c>
      <c r="L25" s="1" t="s">
        <v>1179</v>
      </c>
      <c r="M25" s="2">
        <v>34366</v>
      </c>
      <c r="N25" s="2">
        <v>34731</v>
      </c>
      <c r="O25" s="1" t="s">
        <v>96</v>
      </c>
      <c r="R25" s="1" t="s">
        <v>208</v>
      </c>
      <c r="S25" s="1" t="s">
        <v>195</v>
      </c>
      <c r="T25" s="1" t="s">
        <v>256</v>
      </c>
      <c r="U25" s="1" t="s">
        <v>1250</v>
      </c>
      <c r="V25" s="1" t="s">
        <v>194</v>
      </c>
      <c r="W25" s="1" t="s">
        <v>195</v>
      </c>
      <c r="Y25" s="1">
        <v>3</v>
      </c>
      <c r="Z25" s="1" t="s">
        <v>257</v>
      </c>
      <c r="AC25" s="1">
        <v>1994</v>
      </c>
      <c r="AE25" s="1">
        <v>2.25</v>
      </c>
      <c r="AF25" s="1">
        <v>4.5</v>
      </c>
      <c r="AG25" s="1">
        <v>4.5</v>
      </c>
      <c r="AH25" s="1">
        <v>0</v>
      </c>
      <c r="AI25" s="1" t="s">
        <v>104</v>
      </c>
      <c r="AJ25" s="1" t="s">
        <v>104</v>
      </c>
      <c r="AL25" s="1" t="s">
        <v>4</v>
      </c>
    </row>
    <row r="26" spans="1:38" ht="12.75" outlineLevel="2">
      <c r="A26" s="1">
        <v>13</v>
      </c>
      <c r="B26" s="1" t="s">
        <v>1173</v>
      </c>
      <c r="C26" s="1" t="s">
        <v>1183</v>
      </c>
      <c r="D26" s="1">
        <v>96.49</v>
      </c>
      <c r="E26" s="1" t="s">
        <v>1174</v>
      </c>
      <c r="F26" s="1" t="s">
        <v>1238</v>
      </c>
      <c r="G26" s="1" t="s">
        <v>258</v>
      </c>
      <c r="H26" s="1" t="s">
        <v>259</v>
      </c>
      <c r="I26" s="1">
        <v>1686</v>
      </c>
      <c r="J26" s="1">
        <v>20054094445</v>
      </c>
      <c r="K26" s="1" t="s">
        <v>260</v>
      </c>
      <c r="L26" s="1" t="s">
        <v>1179</v>
      </c>
      <c r="M26" s="2">
        <v>34243</v>
      </c>
      <c r="N26" s="2">
        <v>36130</v>
      </c>
      <c r="O26" s="1" t="s">
        <v>96</v>
      </c>
      <c r="R26" s="1" t="s">
        <v>261</v>
      </c>
      <c r="S26" s="1" t="s">
        <v>262</v>
      </c>
      <c r="T26" s="1" t="s">
        <v>263</v>
      </c>
      <c r="U26" s="1" t="s">
        <v>1183</v>
      </c>
      <c r="V26" s="1" t="s">
        <v>264</v>
      </c>
      <c r="W26" s="1" t="s">
        <v>262</v>
      </c>
      <c r="Y26" s="1">
        <v>2</v>
      </c>
      <c r="Z26" s="1" t="s">
        <v>265</v>
      </c>
      <c r="AC26" s="1">
        <v>1994</v>
      </c>
      <c r="AE26" s="1">
        <v>87.104</v>
      </c>
      <c r="AF26" s="1">
        <v>96.49</v>
      </c>
      <c r="AG26" s="1">
        <v>96.49</v>
      </c>
      <c r="AH26" s="1">
        <v>0</v>
      </c>
      <c r="AI26" s="1" t="s">
        <v>104</v>
      </c>
      <c r="AJ26" s="1" t="s">
        <v>104</v>
      </c>
      <c r="AL26" s="1" t="s">
        <v>1161</v>
      </c>
    </row>
    <row r="27" spans="1:38" ht="12.75" outlineLevel="2">
      <c r="A27" s="1">
        <v>14</v>
      </c>
      <c r="B27" s="1" t="s">
        <v>1173</v>
      </c>
      <c r="C27" s="1" t="s">
        <v>100</v>
      </c>
      <c r="D27" s="1">
        <v>80.994</v>
      </c>
      <c r="E27" s="1" t="s">
        <v>1174</v>
      </c>
      <c r="F27" s="1" t="s">
        <v>1238</v>
      </c>
      <c r="G27" s="1" t="s">
        <v>258</v>
      </c>
      <c r="H27" s="1" t="s">
        <v>259</v>
      </c>
      <c r="I27" s="1">
        <v>1686</v>
      </c>
      <c r="J27" s="1">
        <v>20054103575</v>
      </c>
      <c r="K27" s="1" t="s">
        <v>266</v>
      </c>
      <c r="L27" s="1" t="s">
        <v>1179</v>
      </c>
      <c r="M27" s="2">
        <v>34455</v>
      </c>
      <c r="N27" s="2">
        <v>34608</v>
      </c>
      <c r="O27" s="1" t="s">
        <v>96</v>
      </c>
      <c r="R27" s="1" t="s">
        <v>267</v>
      </c>
      <c r="S27" s="1" t="s">
        <v>98</v>
      </c>
      <c r="T27" s="1" t="s">
        <v>99</v>
      </c>
      <c r="U27" s="1" t="s">
        <v>100</v>
      </c>
      <c r="V27" s="1" t="s">
        <v>268</v>
      </c>
      <c r="W27" s="1" t="s">
        <v>98</v>
      </c>
      <c r="Y27" s="1">
        <v>10</v>
      </c>
      <c r="Z27" s="1" t="s">
        <v>269</v>
      </c>
      <c r="AC27" s="1">
        <v>1994</v>
      </c>
      <c r="AE27" s="1">
        <v>40.497</v>
      </c>
      <c r="AF27" s="1">
        <v>80.994</v>
      </c>
      <c r="AG27" s="1">
        <v>80.994</v>
      </c>
      <c r="AH27" s="1">
        <v>0</v>
      </c>
      <c r="AI27" s="1" t="s">
        <v>270</v>
      </c>
      <c r="AJ27" s="1" t="s">
        <v>104</v>
      </c>
      <c r="AL27" s="1" t="s">
        <v>5</v>
      </c>
    </row>
    <row r="28" spans="1:38" ht="12.75" outlineLevel="2">
      <c r="A28" s="1">
        <v>15</v>
      </c>
      <c r="B28" s="1" t="s">
        <v>1173</v>
      </c>
      <c r="C28" s="1" t="s">
        <v>100</v>
      </c>
      <c r="D28" s="1">
        <v>75</v>
      </c>
      <c r="E28" s="1" t="s">
        <v>1174</v>
      </c>
      <c r="F28" s="1" t="s">
        <v>1238</v>
      </c>
      <c r="G28" s="1" t="s">
        <v>258</v>
      </c>
      <c r="H28" s="1" t="s">
        <v>259</v>
      </c>
      <c r="I28" s="1">
        <v>1686</v>
      </c>
      <c r="J28" s="1">
        <v>20054103614</v>
      </c>
      <c r="K28" s="1" t="s">
        <v>271</v>
      </c>
      <c r="L28" s="1" t="s">
        <v>1179</v>
      </c>
      <c r="M28" s="2">
        <v>34486</v>
      </c>
      <c r="N28" s="2">
        <v>34639</v>
      </c>
      <c r="O28" s="1" t="s">
        <v>96</v>
      </c>
      <c r="R28" s="1" t="s">
        <v>272</v>
      </c>
      <c r="S28" s="1" t="s">
        <v>273</v>
      </c>
      <c r="T28" s="1" t="s">
        <v>274</v>
      </c>
      <c r="U28" s="1" t="s">
        <v>100</v>
      </c>
      <c r="V28" s="1" t="s">
        <v>275</v>
      </c>
      <c r="W28" s="1" t="s">
        <v>273</v>
      </c>
      <c r="Y28" s="1">
        <v>13</v>
      </c>
      <c r="Z28" s="1" t="s">
        <v>276</v>
      </c>
      <c r="AC28" s="1">
        <v>1994</v>
      </c>
      <c r="AE28" s="1">
        <v>37.5</v>
      </c>
      <c r="AF28" s="1">
        <v>75</v>
      </c>
      <c r="AG28" s="1">
        <v>75</v>
      </c>
      <c r="AH28" s="1">
        <v>0</v>
      </c>
      <c r="AI28" s="1" t="s">
        <v>270</v>
      </c>
      <c r="AJ28" s="1" t="s">
        <v>104</v>
      </c>
      <c r="AL28" s="1" t="s">
        <v>6</v>
      </c>
    </row>
    <row r="29" spans="1:38" ht="12.75" outlineLevel="2">
      <c r="A29" s="1">
        <v>16</v>
      </c>
      <c r="B29" s="1" t="s">
        <v>1173</v>
      </c>
      <c r="C29" s="1" t="s">
        <v>1183</v>
      </c>
      <c r="D29" s="1">
        <v>629.999</v>
      </c>
      <c r="E29" s="1" t="s">
        <v>1174</v>
      </c>
      <c r="F29" s="1" t="s">
        <v>1238</v>
      </c>
      <c r="G29" s="1" t="s">
        <v>1239</v>
      </c>
      <c r="H29" s="1" t="s">
        <v>277</v>
      </c>
      <c r="I29" s="1">
        <v>831</v>
      </c>
      <c r="J29" s="1">
        <v>20055030279</v>
      </c>
      <c r="K29" s="1" t="s">
        <v>1241</v>
      </c>
      <c r="L29" s="1" t="s">
        <v>1179</v>
      </c>
      <c r="M29" s="2">
        <v>33939</v>
      </c>
      <c r="N29" s="2">
        <v>36100</v>
      </c>
      <c r="O29" s="1" t="s">
        <v>96</v>
      </c>
      <c r="R29" s="1" t="s">
        <v>1242</v>
      </c>
      <c r="S29" s="1" t="s">
        <v>1243</v>
      </c>
      <c r="T29" s="1" t="s">
        <v>1244</v>
      </c>
      <c r="U29" s="1" t="s">
        <v>1183</v>
      </c>
      <c r="V29" s="1" t="s">
        <v>1245</v>
      </c>
      <c r="W29" s="1" t="s">
        <v>1243</v>
      </c>
      <c r="Y29" s="1">
        <v>90</v>
      </c>
      <c r="Z29" s="1" t="s">
        <v>1246</v>
      </c>
      <c r="AC29" s="1">
        <v>1994</v>
      </c>
      <c r="AE29" s="1">
        <v>604.473</v>
      </c>
      <c r="AF29" s="1">
        <v>629.999</v>
      </c>
      <c r="AG29" s="1">
        <v>629.999</v>
      </c>
      <c r="AH29" s="1">
        <v>0</v>
      </c>
      <c r="AI29" s="1" t="s">
        <v>104</v>
      </c>
      <c r="AJ29" s="1" t="s">
        <v>104</v>
      </c>
      <c r="AL29" s="1" t="s">
        <v>1163</v>
      </c>
    </row>
    <row r="30" spans="1:38" ht="12.75" outlineLevel="2">
      <c r="A30" s="1">
        <v>17</v>
      </c>
      <c r="B30" s="1" t="s">
        <v>1173</v>
      </c>
      <c r="C30" s="1" t="s">
        <v>1250</v>
      </c>
      <c r="D30" s="1">
        <v>122.829</v>
      </c>
      <c r="E30" s="1" t="s">
        <v>1174</v>
      </c>
      <c r="F30" s="1" t="s">
        <v>1238</v>
      </c>
      <c r="G30" s="1" t="s">
        <v>1239</v>
      </c>
      <c r="H30" s="1" t="s">
        <v>277</v>
      </c>
      <c r="I30" s="1">
        <v>831</v>
      </c>
      <c r="J30" s="1">
        <v>20055052455</v>
      </c>
      <c r="K30" s="1" t="s">
        <v>1247</v>
      </c>
      <c r="L30" s="1" t="s">
        <v>1179</v>
      </c>
      <c r="M30" s="2">
        <v>34213</v>
      </c>
      <c r="N30" s="2">
        <v>36100</v>
      </c>
      <c r="O30" s="1" t="s">
        <v>96</v>
      </c>
      <c r="R30" s="1" t="s">
        <v>1248</v>
      </c>
      <c r="S30" s="1" t="s">
        <v>98</v>
      </c>
      <c r="T30" s="1" t="s">
        <v>1249</v>
      </c>
      <c r="U30" s="1" t="s">
        <v>1250</v>
      </c>
      <c r="V30" s="1" t="s">
        <v>1251</v>
      </c>
      <c r="W30" s="1" t="s">
        <v>98</v>
      </c>
      <c r="Y30" s="1">
        <v>90</v>
      </c>
      <c r="Z30" s="1" t="s">
        <v>1252</v>
      </c>
      <c r="AC30" s="1">
        <v>1994</v>
      </c>
      <c r="AE30" s="1">
        <v>114.382</v>
      </c>
      <c r="AF30" s="1">
        <v>122.829</v>
      </c>
      <c r="AG30" s="1">
        <v>122.829</v>
      </c>
      <c r="AH30" s="1">
        <v>0</v>
      </c>
      <c r="AI30" s="1" t="s">
        <v>104</v>
      </c>
      <c r="AJ30" s="1" t="s">
        <v>104</v>
      </c>
      <c r="AL30" s="1" t="s">
        <v>164</v>
      </c>
    </row>
    <row r="31" spans="1:38" ht="12.75" outlineLevel="2">
      <c r="A31" s="1">
        <v>18</v>
      </c>
      <c r="B31" s="1" t="s">
        <v>1173</v>
      </c>
      <c r="C31" s="1" t="s">
        <v>1183</v>
      </c>
      <c r="D31" s="1">
        <v>137.348</v>
      </c>
      <c r="E31" s="1" t="s">
        <v>1174</v>
      </c>
      <c r="F31" s="1" t="s">
        <v>1238</v>
      </c>
      <c r="G31" s="1" t="s">
        <v>1239</v>
      </c>
      <c r="H31" s="1" t="s">
        <v>277</v>
      </c>
      <c r="I31" s="1">
        <v>831</v>
      </c>
      <c r="J31" s="1">
        <v>20055052857</v>
      </c>
      <c r="K31" s="1" t="s">
        <v>1253</v>
      </c>
      <c r="L31" s="1" t="s">
        <v>1179</v>
      </c>
      <c r="M31" s="2">
        <v>34213</v>
      </c>
      <c r="N31" s="2">
        <v>36342</v>
      </c>
      <c r="O31" s="1" t="s">
        <v>96</v>
      </c>
      <c r="R31" s="1" t="s">
        <v>1254</v>
      </c>
      <c r="S31" s="1" t="s">
        <v>1255</v>
      </c>
      <c r="T31" s="1" t="s">
        <v>1256</v>
      </c>
      <c r="U31" s="1" t="s">
        <v>1183</v>
      </c>
      <c r="V31" s="1" t="s">
        <v>1257</v>
      </c>
      <c r="W31" s="1" t="s">
        <v>1255</v>
      </c>
      <c r="Y31" s="1">
        <v>90</v>
      </c>
      <c r="Z31" s="1" t="s">
        <v>1258</v>
      </c>
      <c r="AC31" s="1">
        <v>1994</v>
      </c>
      <c r="AE31" s="1">
        <v>119.039</v>
      </c>
      <c r="AF31" s="1">
        <v>137.348</v>
      </c>
      <c r="AG31" s="1">
        <v>137.348</v>
      </c>
      <c r="AH31" s="1">
        <v>0</v>
      </c>
      <c r="AI31" s="1" t="s">
        <v>104</v>
      </c>
      <c r="AJ31" s="1" t="s">
        <v>104</v>
      </c>
      <c r="AL31" s="1" t="s">
        <v>1164</v>
      </c>
    </row>
    <row r="32" spans="1:38" ht="12.75" outlineLevel="2">
      <c r="A32" s="1">
        <v>19</v>
      </c>
      <c r="B32" s="1" t="s">
        <v>1173</v>
      </c>
      <c r="C32" s="1" t="s">
        <v>1183</v>
      </c>
      <c r="D32" s="1">
        <v>257.152</v>
      </c>
      <c r="E32" s="1" t="s">
        <v>1174</v>
      </c>
      <c r="F32" s="1" t="s">
        <v>1238</v>
      </c>
      <c r="G32" s="1" t="s">
        <v>1259</v>
      </c>
      <c r="H32" s="1" t="s">
        <v>278</v>
      </c>
      <c r="I32" s="1">
        <v>977</v>
      </c>
      <c r="J32" s="1">
        <v>20054052525</v>
      </c>
      <c r="K32" s="1" t="s">
        <v>1261</v>
      </c>
      <c r="L32" s="1" t="s">
        <v>1179</v>
      </c>
      <c r="M32" s="2">
        <v>34213</v>
      </c>
      <c r="N32" s="2">
        <v>36100</v>
      </c>
      <c r="O32" s="1" t="s">
        <v>96</v>
      </c>
      <c r="R32" s="1" t="s">
        <v>1180</v>
      </c>
      <c r="S32" s="1" t="s">
        <v>1181</v>
      </c>
      <c r="T32" s="1" t="s">
        <v>1182</v>
      </c>
      <c r="U32" s="1" t="s">
        <v>1183</v>
      </c>
      <c r="V32" s="1" t="s">
        <v>1184</v>
      </c>
      <c r="W32" s="1" t="s">
        <v>1181</v>
      </c>
      <c r="Z32" s="1" t="s">
        <v>1262</v>
      </c>
      <c r="AB32" s="1" t="s">
        <v>1182</v>
      </c>
      <c r="AC32" s="1">
        <v>1994</v>
      </c>
      <c r="AE32" s="1">
        <v>189.287</v>
      </c>
      <c r="AF32" s="1">
        <v>257.152</v>
      </c>
      <c r="AG32" s="1">
        <v>257.152</v>
      </c>
      <c r="AH32" s="1">
        <v>0</v>
      </c>
      <c r="AI32" s="1" t="s">
        <v>104</v>
      </c>
      <c r="AJ32" s="1" t="s">
        <v>104</v>
      </c>
      <c r="AL32" s="1" t="s">
        <v>1166</v>
      </c>
    </row>
    <row r="33" spans="1:38" ht="12.75" outlineLevel="2">
      <c r="A33" s="1">
        <v>20</v>
      </c>
      <c r="B33" s="1" t="s">
        <v>1173</v>
      </c>
      <c r="C33" s="1" t="s">
        <v>1183</v>
      </c>
      <c r="D33" s="1">
        <v>198.647</v>
      </c>
      <c r="E33" s="1" t="s">
        <v>1174</v>
      </c>
      <c r="F33" s="1" t="s">
        <v>279</v>
      </c>
      <c r="G33" s="1" t="s">
        <v>280</v>
      </c>
      <c r="H33" s="1" t="s">
        <v>281</v>
      </c>
      <c r="I33" s="1">
        <v>5028</v>
      </c>
      <c r="J33" s="1">
        <v>20046060207</v>
      </c>
      <c r="K33" s="1" t="s">
        <v>282</v>
      </c>
      <c r="L33" s="1" t="s">
        <v>1179</v>
      </c>
      <c r="M33" s="2">
        <v>34335</v>
      </c>
      <c r="N33" s="2">
        <v>36220</v>
      </c>
      <c r="O33" s="1" t="s">
        <v>96</v>
      </c>
      <c r="R33" s="1" t="s">
        <v>283</v>
      </c>
      <c r="S33" s="1" t="s">
        <v>1234</v>
      </c>
      <c r="T33" s="1" t="s">
        <v>284</v>
      </c>
      <c r="U33" s="1" t="s">
        <v>1183</v>
      </c>
      <c r="V33" s="1" t="s">
        <v>285</v>
      </c>
      <c r="W33" s="1" t="s">
        <v>1234</v>
      </c>
      <c r="Y33" s="1">
        <v>90</v>
      </c>
      <c r="Z33" s="1" t="s">
        <v>286</v>
      </c>
      <c r="AC33" s="1">
        <v>1994</v>
      </c>
      <c r="AE33" s="1">
        <v>180.941</v>
      </c>
      <c r="AF33" s="1">
        <v>198.647</v>
      </c>
      <c r="AG33" s="1">
        <v>198.647</v>
      </c>
      <c r="AH33" s="1">
        <v>0</v>
      </c>
      <c r="AI33" s="1" t="s">
        <v>104</v>
      </c>
      <c r="AJ33" s="1" t="s">
        <v>104</v>
      </c>
      <c r="AL33" s="1" t="s">
        <v>1167</v>
      </c>
    </row>
    <row r="34" spans="1:38" ht="12.75" outlineLevel="2">
      <c r="A34" s="1">
        <v>21</v>
      </c>
      <c r="B34" s="1" t="s">
        <v>1173</v>
      </c>
      <c r="C34" s="1" t="s">
        <v>1183</v>
      </c>
      <c r="D34" s="1">
        <v>234.143</v>
      </c>
      <c r="E34" s="1" t="s">
        <v>1174</v>
      </c>
      <c r="F34" s="1" t="s">
        <v>279</v>
      </c>
      <c r="G34" s="1" t="s">
        <v>280</v>
      </c>
      <c r="H34" s="1" t="s">
        <v>281</v>
      </c>
      <c r="I34" s="1">
        <v>5028</v>
      </c>
      <c r="J34" s="1">
        <v>20046062233</v>
      </c>
      <c r="K34" s="1" t="s">
        <v>287</v>
      </c>
      <c r="L34" s="1" t="s">
        <v>1179</v>
      </c>
      <c r="M34" s="2">
        <v>34243</v>
      </c>
      <c r="N34" s="2">
        <v>36312</v>
      </c>
      <c r="O34" s="1" t="s">
        <v>96</v>
      </c>
      <c r="R34" s="1" t="s">
        <v>288</v>
      </c>
      <c r="S34" s="1" t="s">
        <v>1225</v>
      </c>
      <c r="T34" s="1" t="s">
        <v>289</v>
      </c>
      <c r="U34" s="1" t="s">
        <v>1183</v>
      </c>
      <c r="V34" s="1" t="s">
        <v>290</v>
      </c>
      <c r="W34" s="1" t="s">
        <v>1225</v>
      </c>
      <c r="Y34" s="1">
        <v>1</v>
      </c>
      <c r="Z34" s="1" t="s">
        <v>291</v>
      </c>
      <c r="AB34" s="1" t="s">
        <v>289</v>
      </c>
      <c r="AC34" s="1">
        <v>1994</v>
      </c>
      <c r="AE34" s="1">
        <v>196.379</v>
      </c>
      <c r="AF34" s="1">
        <v>234.143</v>
      </c>
      <c r="AG34" s="1">
        <v>234.143</v>
      </c>
      <c r="AH34" s="1">
        <v>0</v>
      </c>
      <c r="AI34" s="1" t="s">
        <v>104</v>
      </c>
      <c r="AJ34" s="1" t="s">
        <v>104</v>
      </c>
      <c r="AL34" s="1" t="s">
        <v>1170</v>
      </c>
    </row>
    <row r="35" spans="1:38" ht="12.75" outlineLevel="2">
      <c r="A35" s="1">
        <v>22</v>
      </c>
      <c r="B35" s="1" t="s">
        <v>1173</v>
      </c>
      <c r="C35" s="1" t="s">
        <v>1202</v>
      </c>
      <c r="E35" s="1" t="s">
        <v>1174</v>
      </c>
      <c r="F35" s="1" t="s">
        <v>1263</v>
      </c>
      <c r="G35" s="1" t="s">
        <v>1197</v>
      </c>
      <c r="H35" s="1" t="s">
        <v>292</v>
      </c>
      <c r="I35" s="1">
        <v>134</v>
      </c>
      <c r="J35" s="1">
        <v>20085000158</v>
      </c>
      <c r="K35" s="1" t="s">
        <v>1265</v>
      </c>
      <c r="L35" s="1" t="s">
        <v>1200</v>
      </c>
      <c r="M35" s="2">
        <v>33878</v>
      </c>
      <c r="N35" s="2">
        <v>36039</v>
      </c>
      <c r="O35" s="1" t="s">
        <v>96</v>
      </c>
      <c r="T35" s="1" t="s">
        <v>1266</v>
      </c>
      <c r="U35" s="1" t="s">
        <v>1202</v>
      </c>
      <c r="V35" s="1" t="s">
        <v>1203</v>
      </c>
      <c r="W35" s="1" t="s">
        <v>1204</v>
      </c>
      <c r="Z35" s="1" t="s">
        <v>1267</v>
      </c>
      <c r="AC35" s="1">
        <v>1994</v>
      </c>
      <c r="AI35" s="1" t="s">
        <v>104</v>
      </c>
      <c r="AJ35" s="1" t="s">
        <v>104</v>
      </c>
      <c r="AL35" s="1" t="s">
        <v>771</v>
      </c>
    </row>
    <row r="36" spans="2:14" ht="12.75" outlineLevel="1">
      <c r="B36" s="5" t="s">
        <v>109</v>
      </c>
      <c r="D36" s="1">
        <f>SUBTOTAL(9,D15:D35)</f>
        <v>3891.515000000001</v>
      </c>
      <c r="M36" s="2"/>
      <c r="N36" s="2"/>
    </row>
    <row r="37" spans="1:38" ht="12.75" outlineLevel="2">
      <c r="A37" s="1">
        <v>23</v>
      </c>
      <c r="B37" s="1" t="s">
        <v>293</v>
      </c>
      <c r="C37" s="1" t="s">
        <v>1202</v>
      </c>
      <c r="D37" s="1">
        <v>43.104</v>
      </c>
      <c r="E37" s="1" t="s">
        <v>294</v>
      </c>
      <c r="F37" s="1" t="s">
        <v>295</v>
      </c>
      <c r="H37" s="1" t="s">
        <v>296</v>
      </c>
      <c r="I37" s="1">
        <v>221</v>
      </c>
      <c r="J37" s="1">
        <v>120015057782</v>
      </c>
      <c r="K37" s="1">
        <v>98356</v>
      </c>
      <c r="L37" s="1" t="s">
        <v>297</v>
      </c>
      <c r="M37" s="2">
        <v>34243</v>
      </c>
      <c r="N37" s="2">
        <v>34943</v>
      </c>
      <c r="O37" s="1" t="s">
        <v>96</v>
      </c>
      <c r="T37" s="1" t="s">
        <v>298</v>
      </c>
      <c r="U37" s="1" t="s">
        <v>1202</v>
      </c>
      <c r="V37" s="1" t="s">
        <v>275</v>
      </c>
      <c r="W37" s="1" t="s">
        <v>273</v>
      </c>
      <c r="Z37" s="1" t="s">
        <v>299</v>
      </c>
      <c r="AC37" s="1">
        <v>1994</v>
      </c>
      <c r="AE37" s="1">
        <v>59.052</v>
      </c>
      <c r="AF37" s="1">
        <v>43.104</v>
      </c>
      <c r="AG37" s="1">
        <v>43.104</v>
      </c>
      <c r="AI37" s="1" t="s">
        <v>104</v>
      </c>
      <c r="AJ37" s="1" t="s">
        <v>104</v>
      </c>
      <c r="AK37" s="1" t="s">
        <v>300</v>
      </c>
      <c r="AL37" s="1" t="s">
        <v>7</v>
      </c>
    </row>
    <row r="38" spans="1:38" ht="12.75" outlineLevel="2">
      <c r="A38" s="1">
        <v>24</v>
      </c>
      <c r="B38" s="1" t="s">
        <v>293</v>
      </c>
      <c r="C38" s="1" t="s">
        <v>1202</v>
      </c>
      <c r="D38" s="1">
        <v>91.402</v>
      </c>
      <c r="E38" s="1" t="s">
        <v>294</v>
      </c>
      <c r="F38" s="1" t="s">
        <v>301</v>
      </c>
      <c r="H38" s="1" t="s">
        <v>302</v>
      </c>
      <c r="I38" s="1">
        <v>310</v>
      </c>
      <c r="J38" s="1">
        <v>120028056652</v>
      </c>
      <c r="K38" s="1">
        <v>97208</v>
      </c>
      <c r="L38" s="1" t="s">
        <v>297</v>
      </c>
      <c r="M38" s="2">
        <v>34243</v>
      </c>
      <c r="N38" s="2">
        <v>36039</v>
      </c>
      <c r="O38" s="1" t="s">
        <v>96</v>
      </c>
      <c r="T38" s="1" t="s">
        <v>303</v>
      </c>
      <c r="U38" s="1" t="s">
        <v>1202</v>
      </c>
      <c r="V38" s="1" t="s">
        <v>304</v>
      </c>
      <c r="W38" s="1" t="s">
        <v>98</v>
      </c>
      <c r="Z38" s="1" t="s">
        <v>305</v>
      </c>
      <c r="AC38" s="1">
        <v>1994</v>
      </c>
      <c r="AE38" s="1">
        <v>31.695</v>
      </c>
      <c r="AF38" s="1">
        <v>91.402</v>
      </c>
      <c r="AG38" s="1">
        <v>91.402</v>
      </c>
      <c r="AI38" s="1" t="s">
        <v>104</v>
      </c>
      <c r="AJ38" s="1" t="s">
        <v>104</v>
      </c>
      <c r="AK38" s="1" t="s">
        <v>300</v>
      </c>
      <c r="AL38" s="1" t="s">
        <v>775</v>
      </c>
    </row>
    <row r="39" spans="2:14" ht="12.75" outlineLevel="1">
      <c r="B39" s="5" t="s">
        <v>110</v>
      </c>
      <c r="D39" s="1">
        <f>SUBTOTAL(9,D37:D38)</f>
        <v>134.506</v>
      </c>
      <c r="M39" s="2"/>
      <c r="N39" s="2"/>
    </row>
    <row r="40" spans="1:38" ht="12.75" outlineLevel="2">
      <c r="A40" s="1">
        <v>25</v>
      </c>
      <c r="B40" s="1" t="s">
        <v>1268</v>
      </c>
      <c r="C40" s="1" t="s">
        <v>1183</v>
      </c>
      <c r="D40" s="1">
        <v>300</v>
      </c>
      <c r="E40" s="1" t="s">
        <v>306</v>
      </c>
      <c r="F40" s="1" t="s">
        <v>307</v>
      </c>
      <c r="G40" s="1" t="s">
        <v>308</v>
      </c>
      <c r="H40" s="1" t="s">
        <v>309</v>
      </c>
      <c r="I40" s="1">
        <v>69</v>
      </c>
      <c r="J40" s="1">
        <v>50083044469</v>
      </c>
      <c r="K40" s="1">
        <v>9413241</v>
      </c>
      <c r="L40" s="1" t="s">
        <v>1179</v>
      </c>
      <c r="M40" s="2">
        <v>34578</v>
      </c>
      <c r="N40" s="2">
        <v>36008</v>
      </c>
      <c r="O40" s="1" t="s">
        <v>96</v>
      </c>
      <c r="R40" s="1" t="s">
        <v>1254</v>
      </c>
      <c r="S40" s="1" t="s">
        <v>1255</v>
      </c>
      <c r="T40" s="1" t="s">
        <v>1256</v>
      </c>
      <c r="U40" s="1" t="s">
        <v>1183</v>
      </c>
      <c r="V40" s="1" t="s">
        <v>1257</v>
      </c>
      <c r="W40" s="1" t="s">
        <v>1255</v>
      </c>
      <c r="Y40" s="1">
        <v>5</v>
      </c>
      <c r="Z40" s="1" t="s">
        <v>310</v>
      </c>
      <c r="AA40" s="1" t="s">
        <v>207</v>
      </c>
      <c r="AC40" s="1">
        <v>1994</v>
      </c>
      <c r="AD40" s="1">
        <v>1500</v>
      </c>
      <c r="AE40" s="1">
        <v>300</v>
      </c>
      <c r="AF40" s="1">
        <v>300</v>
      </c>
      <c r="AG40" s="1">
        <v>300</v>
      </c>
      <c r="AH40" s="1">
        <v>0</v>
      </c>
      <c r="AI40" s="1" t="s">
        <v>104</v>
      </c>
      <c r="AJ40" s="1" t="s">
        <v>104</v>
      </c>
      <c r="AL40" s="1" t="s">
        <v>778</v>
      </c>
    </row>
    <row r="41" spans="1:38" ht="12.75" outlineLevel="2">
      <c r="A41" s="1">
        <v>26</v>
      </c>
      <c r="B41" s="1" t="s">
        <v>1268</v>
      </c>
      <c r="C41" s="1" t="s">
        <v>1183</v>
      </c>
      <c r="D41" s="1">
        <v>62.5</v>
      </c>
      <c r="E41" s="1" t="s">
        <v>1269</v>
      </c>
      <c r="F41" s="1" t="s">
        <v>1270</v>
      </c>
      <c r="G41" s="1" t="s">
        <v>1271</v>
      </c>
      <c r="H41" s="1" t="s">
        <v>311</v>
      </c>
      <c r="I41" s="1">
        <v>195</v>
      </c>
      <c r="J41" s="1">
        <v>50086017348</v>
      </c>
      <c r="K41" s="1">
        <v>9057641</v>
      </c>
      <c r="L41" s="1" t="s">
        <v>1179</v>
      </c>
      <c r="M41" s="2">
        <v>33178</v>
      </c>
      <c r="N41" s="2">
        <v>34973</v>
      </c>
      <c r="O41" s="1" t="s">
        <v>96</v>
      </c>
      <c r="R41" s="1" t="s">
        <v>187</v>
      </c>
      <c r="S41" s="1" t="s">
        <v>188</v>
      </c>
      <c r="T41" s="1" t="s">
        <v>189</v>
      </c>
      <c r="U41" s="1" t="s">
        <v>1183</v>
      </c>
      <c r="V41" s="1" t="s">
        <v>190</v>
      </c>
      <c r="W41" s="1" t="s">
        <v>188</v>
      </c>
      <c r="Y41" s="1">
        <v>10</v>
      </c>
      <c r="Z41" s="1" t="s">
        <v>191</v>
      </c>
      <c r="AA41" s="1" t="s">
        <v>192</v>
      </c>
      <c r="AC41" s="1">
        <v>1994</v>
      </c>
      <c r="AD41" s="1">
        <v>187.5</v>
      </c>
      <c r="AE41" s="1">
        <v>31.25</v>
      </c>
      <c r="AF41" s="1">
        <v>62.5</v>
      </c>
      <c r="AG41" s="1">
        <v>62.5</v>
      </c>
      <c r="AH41" s="1">
        <v>0</v>
      </c>
      <c r="AI41" s="1" t="s">
        <v>104</v>
      </c>
      <c r="AJ41" s="1" t="s">
        <v>104</v>
      </c>
      <c r="AL41" s="1" t="s">
        <v>795</v>
      </c>
    </row>
    <row r="42" spans="1:38" ht="12.75" outlineLevel="2">
      <c r="A42" s="1">
        <v>27</v>
      </c>
      <c r="B42" s="1" t="s">
        <v>1268</v>
      </c>
      <c r="C42" s="1" t="s">
        <v>1183</v>
      </c>
      <c r="D42" s="1">
        <v>75</v>
      </c>
      <c r="E42" s="1" t="s">
        <v>1269</v>
      </c>
      <c r="F42" s="1" t="s">
        <v>1270</v>
      </c>
      <c r="G42" s="1" t="s">
        <v>1271</v>
      </c>
      <c r="H42" s="1" t="s">
        <v>311</v>
      </c>
      <c r="I42" s="1">
        <v>195</v>
      </c>
      <c r="J42" s="1">
        <v>50086024583</v>
      </c>
      <c r="K42" s="1">
        <v>9157783</v>
      </c>
      <c r="L42" s="1" t="s">
        <v>1179</v>
      </c>
      <c r="M42" s="2">
        <v>33543</v>
      </c>
      <c r="N42" s="2">
        <v>35339</v>
      </c>
      <c r="O42" s="1" t="s">
        <v>96</v>
      </c>
      <c r="R42" s="1" t="s">
        <v>198</v>
      </c>
      <c r="S42" s="1" t="s">
        <v>188</v>
      </c>
      <c r="T42" s="1" t="s">
        <v>199</v>
      </c>
      <c r="U42" s="1" t="s">
        <v>1183</v>
      </c>
      <c r="V42" s="1" t="s">
        <v>200</v>
      </c>
      <c r="W42" s="1" t="s">
        <v>188</v>
      </c>
      <c r="Y42" s="1">
        <v>90</v>
      </c>
      <c r="Z42" s="1" t="s">
        <v>201</v>
      </c>
      <c r="AA42" s="1" t="s">
        <v>202</v>
      </c>
      <c r="AC42" s="1">
        <v>1994</v>
      </c>
      <c r="AD42" s="1">
        <v>280</v>
      </c>
      <c r="AE42" s="1">
        <v>46.667</v>
      </c>
      <c r="AF42" s="1">
        <v>75</v>
      </c>
      <c r="AG42" s="1">
        <v>75</v>
      </c>
      <c r="AH42" s="1">
        <v>0</v>
      </c>
      <c r="AI42" s="1" t="s">
        <v>104</v>
      </c>
      <c r="AJ42" s="1" t="s">
        <v>104</v>
      </c>
      <c r="AL42" s="1" t="s">
        <v>784</v>
      </c>
    </row>
    <row r="43" spans="1:38" ht="12.75" outlineLevel="2">
      <c r="A43" s="1">
        <v>28</v>
      </c>
      <c r="B43" s="1" t="s">
        <v>1268</v>
      </c>
      <c r="C43" s="1" t="s">
        <v>1183</v>
      </c>
      <c r="D43" s="1">
        <v>5</v>
      </c>
      <c r="E43" s="1" t="s">
        <v>1269</v>
      </c>
      <c r="F43" s="1" t="s">
        <v>1270</v>
      </c>
      <c r="G43" s="1" t="s">
        <v>1271</v>
      </c>
      <c r="H43" s="1" t="s">
        <v>311</v>
      </c>
      <c r="I43" s="1">
        <v>195</v>
      </c>
      <c r="J43" s="1">
        <v>50086035555</v>
      </c>
      <c r="K43" s="1">
        <v>9308527</v>
      </c>
      <c r="L43" s="1" t="s">
        <v>1179</v>
      </c>
      <c r="M43" s="2">
        <v>34213</v>
      </c>
      <c r="N43" s="2">
        <v>35096</v>
      </c>
      <c r="O43" s="1" t="s">
        <v>96</v>
      </c>
      <c r="R43" s="1" t="s">
        <v>1254</v>
      </c>
      <c r="S43" s="1" t="s">
        <v>1255</v>
      </c>
      <c r="T43" s="1" t="s">
        <v>1256</v>
      </c>
      <c r="U43" s="1" t="s">
        <v>1183</v>
      </c>
      <c r="V43" s="1" t="s">
        <v>1257</v>
      </c>
      <c r="W43" s="1" t="s">
        <v>1255</v>
      </c>
      <c r="Y43" s="1">
        <v>5</v>
      </c>
      <c r="Z43" s="1" t="s">
        <v>206</v>
      </c>
      <c r="AA43" s="1" t="s">
        <v>207</v>
      </c>
      <c r="AC43" s="1">
        <v>1994</v>
      </c>
      <c r="AD43" s="1">
        <v>140</v>
      </c>
      <c r="AE43" s="1">
        <v>35</v>
      </c>
      <c r="AF43" s="1">
        <v>5</v>
      </c>
      <c r="AG43" s="1">
        <v>5</v>
      </c>
      <c r="AH43" s="1">
        <v>0</v>
      </c>
      <c r="AI43" s="1" t="s">
        <v>104</v>
      </c>
      <c r="AJ43" s="1" t="s">
        <v>104</v>
      </c>
      <c r="AL43" s="1" t="s">
        <v>796</v>
      </c>
    </row>
    <row r="44" spans="1:38" ht="12.75" outlineLevel="2">
      <c r="A44" s="1">
        <v>29</v>
      </c>
      <c r="B44" s="1" t="s">
        <v>1268</v>
      </c>
      <c r="C44" s="1" t="s">
        <v>1250</v>
      </c>
      <c r="E44" s="1" t="s">
        <v>1269</v>
      </c>
      <c r="F44" s="1" t="s">
        <v>1270</v>
      </c>
      <c r="G44" s="1" t="s">
        <v>1271</v>
      </c>
      <c r="H44" s="1" t="s">
        <v>311</v>
      </c>
      <c r="I44" s="1">
        <v>195</v>
      </c>
      <c r="J44" s="1">
        <v>50086037496</v>
      </c>
      <c r="K44" s="1">
        <v>9314756</v>
      </c>
      <c r="L44" s="1" t="s">
        <v>1179</v>
      </c>
      <c r="M44" s="2">
        <v>34213</v>
      </c>
      <c r="N44" s="2">
        <v>34912</v>
      </c>
      <c r="O44" s="1" t="s">
        <v>96</v>
      </c>
      <c r="R44" s="1" t="s">
        <v>208</v>
      </c>
      <c r="S44" s="1" t="s">
        <v>195</v>
      </c>
      <c r="T44" s="1" t="s">
        <v>193</v>
      </c>
      <c r="U44" s="1" t="s">
        <v>1250</v>
      </c>
      <c r="V44" s="1" t="s">
        <v>194</v>
      </c>
      <c r="W44" s="1" t="s">
        <v>195</v>
      </c>
      <c r="Y44" s="1">
        <v>3</v>
      </c>
      <c r="Z44" s="1" t="s">
        <v>209</v>
      </c>
      <c r="AA44" s="1" t="s">
        <v>197</v>
      </c>
      <c r="AC44" s="1">
        <v>1994</v>
      </c>
      <c r="AD44" s="1">
        <v>15.034</v>
      </c>
      <c r="AE44" s="1">
        <v>5.011</v>
      </c>
      <c r="AI44" s="1" t="s">
        <v>104</v>
      </c>
      <c r="AJ44" s="1" t="s">
        <v>104</v>
      </c>
      <c r="AL44" s="1" t="s">
        <v>8</v>
      </c>
    </row>
    <row r="45" spans="1:38" ht="12.75" outlineLevel="2">
      <c r="A45" s="1">
        <v>30</v>
      </c>
      <c r="B45" s="1" t="s">
        <v>1268</v>
      </c>
      <c r="C45" s="1" t="s">
        <v>1250</v>
      </c>
      <c r="D45" s="1">
        <v>10</v>
      </c>
      <c r="E45" s="1" t="s">
        <v>1269</v>
      </c>
      <c r="F45" s="1" t="s">
        <v>1270</v>
      </c>
      <c r="G45" s="1" t="s">
        <v>1271</v>
      </c>
      <c r="H45" s="1" t="s">
        <v>311</v>
      </c>
      <c r="I45" s="1">
        <v>195</v>
      </c>
      <c r="J45" s="1">
        <v>50086039177</v>
      </c>
      <c r="K45" s="1">
        <v>9320343</v>
      </c>
      <c r="L45" s="1" t="s">
        <v>1179</v>
      </c>
      <c r="M45" s="2">
        <v>34394</v>
      </c>
      <c r="N45" s="2">
        <v>34912</v>
      </c>
      <c r="O45" s="1" t="s">
        <v>96</v>
      </c>
      <c r="R45" s="1" t="s">
        <v>312</v>
      </c>
      <c r="S45" s="1" t="s">
        <v>313</v>
      </c>
      <c r="T45" s="1" t="s">
        <v>314</v>
      </c>
      <c r="U45" s="1" t="s">
        <v>1250</v>
      </c>
      <c r="V45" s="1" t="s">
        <v>315</v>
      </c>
      <c r="W45" s="1" t="s">
        <v>313</v>
      </c>
      <c r="Y45" s="1">
        <v>15</v>
      </c>
      <c r="Z45" s="1" t="s">
        <v>316</v>
      </c>
      <c r="AC45" s="1">
        <v>1994</v>
      </c>
      <c r="AD45" s="1">
        <v>10</v>
      </c>
      <c r="AE45" s="1">
        <v>5</v>
      </c>
      <c r="AF45" s="1">
        <v>10</v>
      </c>
      <c r="AG45" s="1">
        <v>10</v>
      </c>
      <c r="AH45" s="1">
        <v>0</v>
      </c>
      <c r="AI45" s="1" t="s">
        <v>104</v>
      </c>
      <c r="AJ45" s="1" t="s">
        <v>104</v>
      </c>
      <c r="AL45" s="1" t="s">
        <v>9</v>
      </c>
    </row>
    <row r="46" spans="1:38" ht="12.75" outlineLevel="2">
      <c r="A46" s="1">
        <v>31</v>
      </c>
      <c r="B46" s="1" t="s">
        <v>1268</v>
      </c>
      <c r="C46" s="1" t="s">
        <v>1183</v>
      </c>
      <c r="D46" s="1">
        <v>81.953</v>
      </c>
      <c r="E46" s="1" t="s">
        <v>1269</v>
      </c>
      <c r="F46" s="1" t="s">
        <v>1270</v>
      </c>
      <c r="G46" s="1" t="s">
        <v>1271</v>
      </c>
      <c r="H46" s="1" t="s">
        <v>311</v>
      </c>
      <c r="I46" s="1">
        <v>195</v>
      </c>
      <c r="J46" s="1">
        <v>50086043332</v>
      </c>
      <c r="K46" s="1">
        <v>9409455</v>
      </c>
      <c r="L46" s="1" t="s">
        <v>1179</v>
      </c>
      <c r="M46" s="2">
        <v>34578</v>
      </c>
      <c r="N46" s="2">
        <v>35278</v>
      </c>
      <c r="O46" s="1" t="s">
        <v>96</v>
      </c>
      <c r="R46" s="1" t="s">
        <v>187</v>
      </c>
      <c r="S46" s="1" t="s">
        <v>188</v>
      </c>
      <c r="T46" s="1" t="s">
        <v>189</v>
      </c>
      <c r="U46" s="1" t="s">
        <v>1183</v>
      </c>
      <c r="V46" s="1" t="s">
        <v>190</v>
      </c>
      <c r="W46" s="1" t="s">
        <v>188</v>
      </c>
      <c r="Y46" s="1">
        <v>10</v>
      </c>
      <c r="Z46" s="1" t="s">
        <v>191</v>
      </c>
      <c r="AA46" s="1" t="s">
        <v>192</v>
      </c>
      <c r="AC46" s="1">
        <v>1994</v>
      </c>
      <c r="AD46" s="1">
        <v>252.935</v>
      </c>
      <c r="AE46" s="1">
        <v>84.312</v>
      </c>
      <c r="AF46" s="1">
        <v>81.953</v>
      </c>
      <c r="AG46" s="1">
        <v>81.953</v>
      </c>
      <c r="AH46" s="1">
        <v>0</v>
      </c>
      <c r="AI46" s="1" t="s">
        <v>104</v>
      </c>
      <c r="AJ46" s="1" t="s">
        <v>104</v>
      </c>
      <c r="AL46" s="1" t="s">
        <v>787</v>
      </c>
    </row>
    <row r="47" spans="1:38" ht="12.75" outlineLevel="2">
      <c r="A47" s="1">
        <v>32</v>
      </c>
      <c r="B47" s="1" t="s">
        <v>1268</v>
      </c>
      <c r="C47" s="1" t="s">
        <v>1183</v>
      </c>
      <c r="D47" s="1">
        <v>167.401</v>
      </c>
      <c r="E47" s="1" t="s">
        <v>1269</v>
      </c>
      <c r="F47" s="1" t="s">
        <v>1270</v>
      </c>
      <c r="G47" s="1" t="s">
        <v>1271</v>
      </c>
      <c r="H47" s="1" t="s">
        <v>311</v>
      </c>
      <c r="I47" s="1">
        <v>195</v>
      </c>
      <c r="J47" s="1">
        <v>50086044022</v>
      </c>
      <c r="K47" s="1">
        <v>9412010</v>
      </c>
      <c r="L47" s="1" t="s">
        <v>1179</v>
      </c>
      <c r="M47" s="2">
        <v>34578</v>
      </c>
      <c r="N47" s="2">
        <v>34912</v>
      </c>
      <c r="O47" s="1" t="s">
        <v>96</v>
      </c>
      <c r="R47" s="1" t="s">
        <v>227</v>
      </c>
      <c r="S47" s="1" t="s">
        <v>228</v>
      </c>
      <c r="T47" s="1" t="s">
        <v>229</v>
      </c>
      <c r="U47" s="1" t="s">
        <v>1183</v>
      </c>
      <c r="V47" s="1" t="s">
        <v>230</v>
      </c>
      <c r="W47" s="1" t="s">
        <v>228</v>
      </c>
      <c r="Y47" s="1">
        <v>4</v>
      </c>
      <c r="Z47" s="1" t="s">
        <v>209</v>
      </c>
      <c r="AA47" s="1" t="s">
        <v>232</v>
      </c>
      <c r="AC47" s="1">
        <v>1994</v>
      </c>
      <c r="AD47" s="1">
        <v>341.014</v>
      </c>
      <c r="AE47" s="1">
        <v>170.507</v>
      </c>
      <c r="AF47" s="1">
        <v>167.401</v>
      </c>
      <c r="AG47" s="1">
        <v>167.401</v>
      </c>
      <c r="AH47" s="1">
        <v>0</v>
      </c>
      <c r="AI47" s="1" t="s">
        <v>104</v>
      </c>
      <c r="AJ47" s="1" t="s">
        <v>104</v>
      </c>
      <c r="AL47" s="1" t="s">
        <v>10</v>
      </c>
    </row>
    <row r="48" spans="1:38" ht="12.75" outlineLevel="2">
      <c r="A48" s="1">
        <v>33</v>
      </c>
      <c r="B48" s="1" t="s">
        <v>1268</v>
      </c>
      <c r="C48" s="1" t="s">
        <v>1183</v>
      </c>
      <c r="E48" s="1" t="s">
        <v>1269</v>
      </c>
      <c r="F48" s="1" t="s">
        <v>1270</v>
      </c>
      <c r="G48" s="1" t="s">
        <v>210</v>
      </c>
      <c r="H48" s="1" t="s">
        <v>317</v>
      </c>
      <c r="I48" s="1">
        <v>214</v>
      </c>
      <c r="J48" s="1">
        <v>50087011101</v>
      </c>
      <c r="K48" s="1">
        <v>8917576</v>
      </c>
      <c r="L48" s="1" t="s">
        <v>1179</v>
      </c>
      <c r="M48" s="2">
        <v>32933</v>
      </c>
      <c r="N48" s="2">
        <v>34731</v>
      </c>
      <c r="O48" s="1" t="s">
        <v>96</v>
      </c>
      <c r="T48" s="1" t="s">
        <v>1220</v>
      </c>
      <c r="U48" s="1" t="s">
        <v>1183</v>
      </c>
      <c r="V48" s="1" t="s">
        <v>1221</v>
      </c>
      <c r="W48" s="1" t="s">
        <v>1219</v>
      </c>
      <c r="Y48" s="1">
        <v>49</v>
      </c>
      <c r="Z48" s="1" t="s">
        <v>212</v>
      </c>
      <c r="AA48" s="1" t="s">
        <v>213</v>
      </c>
      <c r="AC48" s="1">
        <v>1994</v>
      </c>
      <c r="AD48" s="1">
        <v>240</v>
      </c>
      <c r="AE48" s="1">
        <v>40</v>
      </c>
      <c r="AI48" s="1" t="s">
        <v>104</v>
      </c>
      <c r="AJ48" s="1" t="s">
        <v>104</v>
      </c>
      <c r="AL48" s="1" t="s">
        <v>11</v>
      </c>
    </row>
    <row r="49" spans="1:38" ht="12.75" outlineLevel="2">
      <c r="A49" s="1">
        <v>34</v>
      </c>
      <c r="B49" s="1" t="s">
        <v>1268</v>
      </c>
      <c r="C49" s="1" t="s">
        <v>1193</v>
      </c>
      <c r="D49" s="1">
        <v>200</v>
      </c>
      <c r="E49" s="1" t="s">
        <v>1269</v>
      </c>
      <c r="F49" s="1" t="s">
        <v>1270</v>
      </c>
      <c r="G49" s="1" t="s">
        <v>210</v>
      </c>
      <c r="H49" s="1" t="s">
        <v>317</v>
      </c>
      <c r="I49" s="1">
        <v>214</v>
      </c>
      <c r="J49" s="1">
        <v>50087025617</v>
      </c>
      <c r="K49" s="1">
        <v>9202314</v>
      </c>
      <c r="L49" s="1" t="s">
        <v>1179</v>
      </c>
      <c r="M49" s="2">
        <v>33848</v>
      </c>
      <c r="N49" s="2">
        <v>34731</v>
      </c>
      <c r="O49" s="1" t="s">
        <v>96</v>
      </c>
      <c r="R49" s="1" t="s">
        <v>214</v>
      </c>
      <c r="S49" s="1" t="s">
        <v>215</v>
      </c>
      <c r="T49" s="1" t="s">
        <v>216</v>
      </c>
      <c r="U49" s="1" t="s">
        <v>1193</v>
      </c>
      <c r="V49" s="1" t="s">
        <v>217</v>
      </c>
      <c r="W49" s="1" t="s">
        <v>215</v>
      </c>
      <c r="Y49" s="1">
        <v>1</v>
      </c>
      <c r="Z49" s="1" t="s">
        <v>218</v>
      </c>
      <c r="AA49" s="1" t="s">
        <v>219</v>
      </c>
      <c r="AC49" s="1">
        <v>1994</v>
      </c>
      <c r="AD49" s="1">
        <v>600</v>
      </c>
      <c r="AE49" s="1">
        <v>150</v>
      </c>
      <c r="AF49" s="1">
        <v>200</v>
      </c>
      <c r="AG49" s="1">
        <v>200</v>
      </c>
      <c r="AH49" s="1">
        <v>0</v>
      </c>
      <c r="AI49" s="1" t="s">
        <v>104</v>
      </c>
      <c r="AJ49" s="1" t="s">
        <v>104</v>
      </c>
      <c r="AL49" s="1" t="s">
        <v>12</v>
      </c>
    </row>
    <row r="50" spans="1:38" ht="12.75" outlineLevel="2">
      <c r="A50" s="1">
        <v>35</v>
      </c>
      <c r="B50" s="1" t="s">
        <v>1268</v>
      </c>
      <c r="C50" s="1" t="s">
        <v>1183</v>
      </c>
      <c r="E50" s="1" t="s">
        <v>1269</v>
      </c>
      <c r="F50" s="1" t="s">
        <v>1270</v>
      </c>
      <c r="G50" s="1" t="s">
        <v>210</v>
      </c>
      <c r="H50" s="1" t="s">
        <v>317</v>
      </c>
      <c r="I50" s="1">
        <v>214</v>
      </c>
      <c r="J50" s="1">
        <v>50087028046</v>
      </c>
      <c r="K50" s="1">
        <v>9210511</v>
      </c>
      <c r="L50" s="1" t="s">
        <v>1179</v>
      </c>
      <c r="M50" s="2">
        <v>33848</v>
      </c>
      <c r="N50" s="2">
        <v>35096</v>
      </c>
      <c r="O50" s="1" t="s">
        <v>96</v>
      </c>
      <c r="T50" s="1" t="s">
        <v>220</v>
      </c>
      <c r="U50" s="1" t="s">
        <v>1183</v>
      </c>
      <c r="V50" s="1" t="s">
        <v>221</v>
      </c>
      <c r="W50" s="1" t="s">
        <v>222</v>
      </c>
      <c r="Z50" s="1" t="s">
        <v>223</v>
      </c>
      <c r="AC50" s="1">
        <v>1994</v>
      </c>
      <c r="AD50" s="1">
        <v>96.339</v>
      </c>
      <c r="AE50" s="1">
        <v>19.268</v>
      </c>
      <c r="AI50" s="1" t="s">
        <v>104</v>
      </c>
      <c r="AJ50" s="1" t="s">
        <v>104</v>
      </c>
      <c r="AL50" s="1" t="s">
        <v>797</v>
      </c>
    </row>
    <row r="51" spans="1:38" ht="12.75" outlineLevel="2">
      <c r="A51" s="1">
        <v>36</v>
      </c>
      <c r="B51" s="1" t="s">
        <v>1268</v>
      </c>
      <c r="C51" s="1" t="s">
        <v>100</v>
      </c>
      <c r="E51" s="1" t="s">
        <v>1269</v>
      </c>
      <c r="F51" s="1" t="s">
        <v>1270</v>
      </c>
      <c r="G51" s="1" t="s">
        <v>210</v>
      </c>
      <c r="H51" s="1" t="s">
        <v>317</v>
      </c>
      <c r="I51" s="1">
        <v>214</v>
      </c>
      <c r="J51" s="1">
        <v>50087035320</v>
      </c>
      <c r="K51" s="1">
        <v>9307818</v>
      </c>
      <c r="L51" s="1" t="s">
        <v>1179</v>
      </c>
      <c r="M51" s="2">
        <v>34060</v>
      </c>
      <c r="N51" s="2">
        <v>34578</v>
      </c>
      <c r="O51" s="1" t="s">
        <v>96</v>
      </c>
      <c r="R51" s="1" t="s">
        <v>1254</v>
      </c>
      <c r="S51" s="1" t="s">
        <v>1255</v>
      </c>
      <c r="T51" s="1" t="s">
        <v>224</v>
      </c>
      <c r="U51" s="1" t="s">
        <v>100</v>
      </c>
      <c r="V51" s="1" t="s">
        <v>1257</v>
      </c>
      <c r="W51" s="1" t="s">
        <v>1255</v>
      </c>
      <c r="Y51" s="1">
        <v>5</v>
      </c>
      <c r="Z51" s="1" t="s">
        <v>225</v>
      </c>
      <c r="AA51" s="1" t="s">
        <v>226</v>
      </c>
      <c r="AC51" s="1">
        <v>1994</v>
      </c>
      <c r="AD51" s="1">
        <v>3</v>
      </c>
      <c r="AE51" s="1">
        <v>1.5</v>
      </c>
      <c r="AI51" s="1" t="s">
        <v>104</v>
      </c>
      <c r="AJ51" s="1" t="s">
        <v>104</v>
      </c>
      <c r="AL51" s="1" t="s">
        <v>16</v>
      </c>
    </row>
    <row r="52" spans="1:38" ht="12.75" outlineLevel="2">
      <c r="A52" s="1">
        <v>37</v>
      </c>
      <c r="B52" s="1" t="s">
        <v>1268</v>
      </c>
      <c r="C52" s="1" t="s">
        <v>1183</v>
      </c>
      <c r="D52" s="1">
        <v>100</v>
      </c>
      <c r="E52" s="1" t="s">
        <v>1269</v>
      </c>
      <c r="F52" s="1" t="s">
        <v>1270</v>
      </c>
      <c r="G52" s="1" t="s">
        <v>210</v>
      </c>
      <c r="H52" s="1" t="s">
        <v>317</v>
      </c>
      <c r="I52" s="1">
        <v>214</v>
      </c>
      <c r="J52" s="1">
        <v>50087040040</v>
      </c>
      <c r="K52" s="1">
        <v>9350370</v>
      </c>
      <c r="L52" s="1" t="s">
        <v>1179</v>
      </c>
      <c r="M52" s="2">
        <v>34213</v>
      </c>
      <c r="N52" s="2">
        <v>35462</v>
      </c>
      <c r="O52" s="1" t="s">
        <v>96</v>
      </c>
      <c r="R52" s="1" t="s">
        <v>227</v>
      </c>
      <c r="S52" s="1" t="s">
        <v>228</v>
      </c>
      <c r="T52" s="1" t="s">
        <v>229</v>
      </c>
      <c r="U52" s="1" t="s">
        <v>1183</v>
      </c>
      <c r="V52" s="1" t="s">
        <v>230</v>
      </c>
      <c r="W52" s="1" t="s">
        <v>228</v>
      </c>
      <c r="Y52" s="1">
        <v>4</v>
      </c>
      <c r="Z52" s="1" t="s">
        <v>231</v>
      </c>
      <c r="AA52" s="1" t="s">
        <v>232</v>
      </c>
      <c r="AC52" s="1">
        <v>1994</v>
      </c>
      <c r="AD52" s="1">
        <v>500</v>
      </c>
      <c r="AE52" s="1">
        <v>100</v>
      </c>
      <c r="AF52" s="1">
        <v>100</v>
      </c>
      <c r="AG52" s="1">
        <v>100</v>
      </c>
      <c r="AH52" s="1">
        <v>0</v>
      </c>
      <c r="AI52" s="1" t="s">
        <v>104</v>
      </c>
      <c r="AJ52" s="1" t="s">
        <v>104</v>
      </c>
      <c r="AL52" s="1" t="s">
        <v>777</v>
      </c>
    </row>
    <row r="53" spans="1:38" ht="12.75" outlineLevel="2">
      <c r="A53" s="1">
        <v>38</v>
      </c>
      <c r="B53" s="1" t="s">
        <v>1268</v>
      </c>
      <c r="C53" s="1" t="s">
        <v>1183</v>
      </c>
      <c r="D53" s="1">
        <v>28.05</v>
      </c>
      <c r="E53" s="1" t="s">
        <v>1269</v>
      </c>
      <c r="F53" s="1" t="s">
        <v>1270</v>
      </c>
      <c r="G53" s="1" t="s">
        <v>210</v>
      </c>
      <c r="H53" s="1" t="s">
        <v>317</v>
      </c>
      <c r="I53" s="1">
        <v>214</v>
      </c>
      <c r="J53" s="1">
        <v>50087043549</v>
      </c>
      <c r="K53" s="1">
        <v>9410209</v>
      </c>
      <c r="L53" s="1" t="s">
        <v>1179</v>
      </c>
      <c r="M53" s="2">
        <v>34547</v>
      </c>
      <c r="N53" s="2">
        <v>35247</v>
      </c>
      <c r="O53" s="1" t="s">
        <v>96</v>
      </c>
      <c r="R53" s="1" t="s">
        <v>318</v>
      </c>
      <c r="S53" s="1" t="s">
        <v>319</v>
      </c>
      <c r="T53" s="1" t="s">
        <v>320</v>
      </c>
      <c r="U53" s="1" t="s">
        <v>1183</v>
      </c>
      <c r="V53" s="1" t="s">
        <v>321</v>
      </c>
      <c r="W53" s="1" t="s">
        <v>319</v>
      </c>
      <c r="Y53" s="1">
        <v>2</v>
      </c>
      <c r="Z53" s="1" t="s">
        <v>322</v>
      </c>
      <c r="AA53" s="1" t="s">
        <v>323</v>
      </c>
      <c r="AC53" s="1">
        <v>1994</v>
      </c>
      <c r="AD53" s="1">
        <v>88.352</v>
      </c>
      <c r="AE53" s="1">
        <v>29.451</v>
      </c>
      <c r="AF53" s="1">
        <v>28.05</v>
      </c>
      <c r="AG53" s="1">
        <v>28.05</v>
      </c>
      <c r="AH53" s="1">
        <v>0</v>
      </c>
      <c r="AI53" s="1" t="s">
        <v>104</v>
      </c>
      <c r="AJ53" s="1" t="s">
        <v>104</v>
      </c>
      <c r="AL53" s="1" t="s">
        <v>798</v>
      </c>
    </row>
    <row r="54" spans="1:38" ht="12.75" outlineLevel="2">
      <c r="A54" s="1">
        <v>39</v>
      </c>
      <c r="B54" s="1" t="s">
        <v>1268</v>
      </c>
      <c r="C54" s="1" t="s">
        <v>1183</v>
      </c>
      <c r="D54" s="1">
        <v>74.152</v>
      </c>
      <c r="E54" s="1" t="s">
        <v>1269</v>
      </c>
      <c r="F54" s="1" t="s">
        <v>1270</v>
      </c>
      <c r="G54" s="1" t="s">
        <v>210</v>
      </c>
      <c r="H54" s="1" t="s">
        <v>317</v>
      </c>
      <c r="I54" s="1">
        <v>214</v>
      </c>
      <c r="J54" s="1">
        <v>50087043681</v>
      </c>
      <c r="K54" s="1">
        <v>9410703</v>
      </c>
      <c r="L54" s="1" t="s">
        <v>1179</v>
      </c>
      <c r="M54" s="2">
        <v>34547</v>
      </c>
      <c r="N54" s="2">
        <v>35247</v>
      </c>
      <c r="O54" s="1" t="s">
        <v>96</v>
      </c>
      <c r="R54" s="1" t="s">
        <v>227</v>
      </c>
      <c r="S54" s="1" t="s">
        <v>228</v>
      </c>
      <c r="T54" s="1" t="s">
        <v>229</v>
      </c>
      <c r="U54" s="1" t="s">
        <v>1183</v>
      </c>
      <c r="V54" s="1" t="s">
        <v>230</v>
      </c>
      <c r="W54" s="1" t="s">
        <v>228</v>
      </c>
      <c r="Y54" s="1">
        <v>4</v>
      </c>
      <c r="Z54" s="1" t="s">
        <v>324</v>
      </c>
      <c r="AA54" s="1" t="s">
        <v>232</v>
      </c>
      <c r="AC54" s="1">
        <v>1994</v>
      </c>
      <c r="AD54" s="1">
        <v>215.987</v>
      </c>
      <c r="AE54" s="1">
        <v>71.996</v>
      </c>
      <c r="AF54" s="1">
        <v>74.152</v>
      </c>
      <c r="AG54" s="1">
        <v>74.152</v>
      </c>
      <c r="AH54" s="1">
        <v>0</v>
      </c>
      <c r="AI54" s="1" t="s">
        <v>104</v>
      </c>
      <c r="AJ54" s="1" t="s">
        <v>104</v>
      </c>
      <c r="AL54" s="1" t="s">
        <v>0</v>
      </c>
    </row>
    <row r="55" spans="1:38" ht="12.75" outlineLevel="2">
      <c r="A55" s="1">
        <v>40</v>
      </c>
      <c r="B55" s="1" t="s">
        <v>1268</v>
      </c>
      <c r="C55" s="1" t="s">
        <v>1183</v>
      </c>
      <c r="D55" s="1">
        <v>8.5</v>
      </c>
      <c r="E55" s="1" t="s">
        <v>1269</v>
      </c>
      <c r="F55" s="1" t="s">
        <v>1270</v>
      </c>
      <c r="G55" s="1" t="s">
        <v>210</v>
      </c>
      <c r="H55" s="1" t="s">
        <v>317</v>
      </c>
      <c r="I55" s="1">
        <v>214</v>
      </c>
      <c r="J55" s="1">
        <v>50087044652</v>
      </c>
      <c r="K55" s="1">
        <v>9414061</v>
      </c>
      <c r="L55" s="1" t="s">
        <v>1179</v>
      </c>
      <c r="M55" s="2">
        <v>34547</v>
      </c>
      <c r="N55" s="2">
        <v>34881</v>
      </c>
      <c r="O55" s="1" t="s">
        <v>96</v>
      </c>
      <c r="R55" s="1" t="s">
        <v>325</v>
      </c>
      <c r="S55" s="1" t="s">
        <v>326</v>
      </c>
      <c r="T55" s="1" t="s">
        <v>327</v>
      </c>
      <c r="U55" s="1" t="s">
        <v>1183</v>
      </c>
      <c r="V55" s="1" t="s">
        <v>328</v>
      </c>
      <c r="W55" s="1" t="s">
        <v>326</v>
      </c>
      <c r="Y55" s="1">
        <v>90</v>
      </c>
      <c r="Z55" s="1" t="s">
        <v>329</v>
      </c>
      <c r="AA55" s="1" t="s">
        <v>330</v>
      </c>
      <c r="AC55" s="1">
        <v>1994</v>
      </c>
      <c r="AD55" s="1">
        <v>8.5</v>
      </c>
      <c r="AE55" s="1">
        <v>4.25</v>
      </c>
      <c r="AF55" s="1">
        <v>8.5</v>
      </c>
      <c r="AG55" s="1">
        <v>8.5</v>
      </c>
      <c r="AH55" s="1">
        <v>0</v>
      </c>
      <c r="AI55" s="1" t="s">
        <v>104</v>
      </c>
      <c r="AJ55" s="1" t="s">
        <v>104</v>
      </c>
      <c r="AL55" s="1" t="s">
        <v>13</v>
      </c>
    </row>
    <row r="56" spans="1:38" ht="12.75" outlineLevel="2">
      <c r="A56" s="1">
        <v>41</v>
      </c>
      <c r="B56" s="1" t="s">
        <v>1268</v>
      </c>
      <c r="C56" s="1" t="s">
        <v>1183</v>
      </c>
      <c r="D56" s="1">
        <v>25</v>
      </c>
      <c r="E56" s="1" t="s">
        <v>1269</v>
      </c>
      <c r="F56" s="1" t="s">
        <v>1270</v>
      </c>
      <c r="G56" s="1" t="s">
        <v>210</v>
      </c>
      <c r="H56" s="1" t="s">
        <v>317</v>
      </c>
      <c r="I56" s="1">
        <v>214</v>
      </c>
      <c r="J56" s="1">
        <v>50087047667</v>
      </c>
      <c r="K56" s="1">
        <v>9457236</v>
      </c>
      <c r="L56" s="1" t="s">
        <v>1179</v>
      </c>
      <c r="M56" s="2">
        <v>34578</v>
      </c>
      <c r="N56" s="2">
        <v>35977</v>
      </c>
      <c r="O56" s="1" t="s">
        <v>96</v>
      </c>
      <c r="R56" s="1" t="s">
        <v>1218</v>
      </c>
      <c r="S56" s="1" t="s">
        <v>1219</v>
      </c>
      <c r="T56" s="1" t="s">
        <v>1220</v>
      </c>
      <c r="U56" s="1" t="s">
        <v>1183</v>
      </c>
      <c r="V56" s="1" t="s">
        <v>1221</v>
      </c>
      <c r="W56" s="1" t="s">
        <v>1219</v>
      </c>
      <c r="Y56" s="1">
        <v>41</v>
      </c>
      <c r="Z56" s="1" t="s">
        <v>331</v>
      </c>
      <c r="AA56" s="1" t="s">
        <v>213</v>
      </c>
      <c r="AC56" s="1">
        <v>1994</v>
      </c>
      <c r="AD56" s="1">
        <v>275</v>
      </c>
      <c r="AE56" s="1">
        <v>55</v>
      </c>
      <c r="AF56" s="1">
        <v>25</v>
      </c>
      <c r="AG56" s="1">
        <v>25</v>
      </c>
      <c r="AH56" s="1">
        <v>0</v>
      </c>
      <c r="AI56" s="1" t="s">
        <v>104</v>
      </c>
      <c r="AJ56" s="1" t="s">
        <v>104</v>
      </c>
      <c r="AL56" s="1" t="s">
        <v>122</v>
      </c>
    </row>
    <row r="57" spans="1:38" ht="12.75" outlineLevel="2">
      <c r="A57" s="1">
        <v>42</v>
      </c>
      <c r="B57" s="1" t="s">
        <v>1268</v>
      </c>
      <c r="C57" s="1" t="s">
        <v>1183</v>
      </c>
      <c r="D57" s="1">
        <v>80.773</v>
      </c>
      <c r="E57" s="1" t="s">
        <v>1269</v>
      </c>
      <c r="F57" s="1" t="s">
        <v>332</v>
      </c>
      <c r="G57" s="1" t="s">
        <v>333</v>
      </c>
      <c r="H57" s="1" t="s">
        <v>334</v>
      </c>
      <c r="I57" s="1">
        <v>201</v>
      </c>
      <c r="J57" s="1">
        <v>50107046348</v>
      </c>
      <c r="K57" s="1">
        <v>9420593</v>
      </c>
      <c r="L57" s="1" t="s">
        <v>1179</v>
      </c>
      <c r="M57" s="2">
        <v>34608</v>
      </c>
      <c r="N57" s="2">
        <v>35278</v>
      </c>
      <c r="O57" s="1" t="s">
        <v>96</v>
      </c>
      <c r="R57" s="1" t="s">
        <v>312</v>
      </c>
      <c r="S57" s="1" t="s">
        <v>313</v>
      </c>
      <c r="T57" s="1" t="s">
        <v>335</v>
      </c>
      <c r="U57" s="1" t="s">
        <v>1183</v>
      </c>
      <c r="V57" s="1" t="s">
        <v>315</v>
      </c>
      <c r="W57" s="1" t="s">
        <v>313</v>
      </c>
      <c r="Y57" s="1">
        <v>6</v>
      </c>
      <c r="Z57" s="1" t="s">
        <v>336</v>
      </c>
      <c r="AA57" s="1" t="s">
        <v>337</v>
      </c>
      <c r="AC57" s="1">
        <v>1994</v>
      </c>
      <c r="AD57" s="1">
        <v>300</v>
      </c>
      <c r="AE57" s="1">
        <v>150</v>
      </c>
      <c r="AF57" s="1">
        <v>80.773</v>
      </c>
      <c r="AG57" s="1">
        <v>80.773</v>
      </c>
      <c r="AH57" s="1">
        <v>0</v>
      </c>
      <c r="AI57" s="1" t="s">
        <v>104</v>
      </c>
      <c r="AJ57" s="1" t="s">
        <v>104</v>
      </c>
      <c r="AL57" s="1" t="s">
        <v>1</v>
      </c>
    </row>
    <row r="58" spans="2:14" ht="12.75" outlineLevel="1">
      <c r="B58" s="5" t="s">
        <v>112</v>
      </c>
      <c r="D58" s="1">
        <f>SUBTOTAL(9,D40:D57)</f>
        <v>1218.329</v>
      </c>
      <c r="M58" s="2"/>
      <c r="N58" s="2"/>
    </row>
    <row r="59" spans="2:14" ht="12.75">
      <c r="B59" s="5" t="s">
        <v>1103</v>
      </c>
      <c r="D59" s="1">
        <f>SUBTOTAL(9,D11:D57)</f>
        <v>5244.350000000001</v>
      </c>
      <c r="M59" s="2"/>
      <c r="N59" s="2"/>
    </row>
    <row r="166" spans="2:4" ht="12.75">
      <c r="B166" s="6" t="s">
        <v>106</v>
      </c>
      <c r="C166" s="7"/>
      <c r="D166" s="9">
        <v>0</v>
      </c>
    </row>
    <row r="167" spans="2:4" ht="12.75">
      <c r="B167" s="7"/>
      <c r="C167" s="7"/>
      <c r="D167" s="9"/>
    </row>
    <row r="168" spans="2:4" ht="12.75">
      <c r="B168" s="7"/>
      <c r="C168" s="7"/>
      <c r="D168" s="9"/>
    </row>
    <row r="169" spans="2:4" ht="12.75">
      <c r="B169" s="6" t="s">
        <v>109</v>
      </c>
      <c r="C169" s="7"/>
      <c r="D169" s="9">
        <v>3891.515000000001</v>
      </c>
    </row>
    <row r="170" spans="2:4" ht="12.75">
      <c r="B170" s="6" t="s">
        <v>110</v>
      </c>
      <c r="C170" s="7"/>
      <c r="D170" s="9">
        <v>134.506</v>
      </c>
    </row>
    <row r="171" spans="2:4" ht="12.75">
      <c r="B171" s="7"/>
      <c r="C171" s="7"/>
      <c r="D171" s="9"/>
    </row>
    <row r="172" spans="2:4" ht="12.75">
      <c r="B172" s="6" t="s">
        <v>112</v>
      </c>
      <c r="C172" s="7"/>
      <c r="D172" s="9">
        <v>1218.329</v>
      </c>
    </row>
  </sheetData>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AL41"/>
  <sheetViews>
    <sheetView workbookViewId="0" topLeftCell="A17">
      <selection activeCell="E40" sqref="E40"/>
    </sheetView>
  </sheetViews>
  <sheetFormatPr defaultColWidth="9.140625" defaultRowHeight="12.75" outlineLevelRow="2"/>
  <cols>
    <col min="1" max="1" width="4.421875" style="1" customWidth="1"/>
    <col min="2" max="2" width="33.421875" style="1" customWidth="1"/>
    <col min="3" max="3" width="18.28125" style="1" customWidth="1"/>
    <col min="4" max="4" width="9.140625" style="1" customWidth="1"/>
    <col min="5" max="5" width="41.00390625" style="1" customWidth="1"/>
    <col min="6" max="6" width="32.140625" style="1" customWidth="1"/>
    <col min="7" max="19" width="9.140625" style="1" customWidth="1"/>
    <col min="20" max="20" width="29.00390625" style="1" customWidth="1"/>
    <col min="21" max="21" width="18.28125" style="1" customWidth="1"/>
    <col min="22" max="22" width="17.28125" style="1" customWidth="1"/>
    <col min="23" max="37" width="9.140625" style="1" customWidth="1"/>
    <col min="38" max="38" width="109.421875" style="1" customWidth="1"/>
    <col min="39" max="16384" width="9.140625" style="1" customWidth="1"/>
  </cols>
  <sheetData>
    <row r="1" ht="12.75">
      <c r="A1" s="1" t="s">
        <v>20</v>
      </c>
    </row>
    <row r="2" spans="1:2" ht="12.75">
      <c r="A2" s="1" t="s">
        <v>21</v>
      </c>
      <c r="B2" s="1">
        <v>1993</v>
      </c>
    </row>
    <row r="3" ht="12.75">
      <c r="A3" s="1" t="s">
        <v>22</v>
      </c>
    </row>
    <row r="4" ht="12.75">
      <c r="A4" s="1" t="s">
        <v>23</v>
      </c>
    </row>
    <row r="5" ht="12.75">
      <c r="A5" s="1" t="s">
        <v>24</v>
      </c>
    </row>
    <row r="6" ht="12.75">
      <c r="A6" s="1" t="s">
        <v>25</v>
      </c>
    </row>
    <row r="7" ht="12.75">
      <c r="A7" s="1" t="s">
        <v>26</v>
      </c>
    </row>
    <row r="8" spans="1:2" ht="12.75">
      <c r="A8" s="1" t="s">
        <v>27</v>
      </c>
      <c r="B8" s="1" t="s">
        <v>28</v>
      </c>
    </row>
    <row r="10" spans="1:37" ht="12.75">
      <c r="A10" s="1" t="s">
        <v>29</v>
      </c>
      <c r="B10" s="1" t="s">
        <v>30</v>
      </c>
      <c r="C10" s="1" t="s">
        <v>44</v>
      </c>
      <c r="D10" s="1" t="s">
        <v>53</v>
      </c>
      <c r="E10" s="1" t="s">
        <v>30</v>
      </c>
      <c r="F10" s="1" t="s">
        <v>30</v>
      </c>
      <c r="G10" s="1" t="s">
        <v>30</v>
      </c>
      <c r="H10" s="1" t="s">
        <v>31</v>
      </c>
      <c r="I10" s="1" t="s">
        <v>32</v>
      </c>
      <c r="J10" s="1" t="s">
        <v>33</v>
      </c>
      <c r="K10" s="1" t="s">
        <v>34</v>
      </c>
      <c r="L10" s="1" t="s">
        <v>35</v>
      </c>
      <c r="M10" s="1" t="s">
        <v>36</v>
      </c>
      <c r="N10" s="1" t="s">
        <v>37</v>
      </c>
      <c r="O10" s="1" t="s">
        <v>38</v>
      </c>
      <c r="P10" s="1" t="s">
        <v>39</v>
      </c>
      <c r="Q10" s="1" t="s">
        <v>40</v>
      </c>
      <c r="R10" s="1" t="s">
        <v>41</v>
      </c>
      <c r="S10" s="1" t="s">
        <v>42</v>
      </c>
      <c r="T10" s="1" t="s">
        <v>43</v>
      </c>
      <c r="U10" s="1" t="s">
        <v>44</v>
      </c>
      <c r="V10" s="1" t="s">
        <v>44</v>
      </c>
      <c r="W10" s="1" t="s">
        <v>45</v>
      </c>
      <c r="X10" s="1" t="s">
        <v>46</v>
      </c>
      <c r="Y10" s="1" t="s">
        <v>44</v>
      </c>
      <c r="Z10" s="1" t="s">
        <v>47</v>
      </c>
      <c r="AA10" s="1" t="s">
        <v>48</v>
      </c>
      <c r="AB10" s="1" t="s">
        <v>44</v>
      </c>
      <c r="AC10" s="1" t="s">
        <v>49</v>
      </c>
      <c r="AD10" s="1" t="s">
        <v>50</v>
      </c>
      <c r="AE10" s="1" t="s">
        <v>51</v>
      </c>
      <c r="AF10" s="1" t="s">
        <v>52</v>
      </c>
      <c r="AG10" s="1" t="s">
        <v>53</v>
      </c>
      <c r="AH10" s="1" t="s">
        <v>54</v>
      </c>
      <c r="AI10" s="1" t="s">
        <v>55</v>
      </c>
      <c r="AJ10" s="1" t="s">
        <v>56</v>
      </c>
      <c r="AK10" s="1" t="s">
        <v>33</v>
      </c>
    </row>
    <row r="11" spans="1:38" ht="12.75" outlineLevel="2">
      <c r="A11" s="1" t="s">
        <v>57</v>
      </c>
      <c r="B11" s="1" t="s">
        <v>58</v>
      </c>
      <c r="C11" s="1" t="s">
        <v>74</v>
      </c>
      <c r="D11" s="1" t="s">
        <v>84</v>
      </c>
      <c r="E11" s="1" t="s">
        <v>59</v>
      </c>
      <c r="F11" s="1" t="s">
        <v>60</v>
      </c>
      <c r="G11" s="1" t="s">
        <v>61</v>
      </c>
      <c r="H11" s="1" t="s">
        <v>62</v>
      </c>
      <c r="I11" s="1" t="s">
        <v>63</v>
      </c>
      <c r="J11" s="1" t="s">
        <v>64</v>
      </c>
      <c r="K11" s="1" t="s">
        <v>57</v>
      </c>
      <c r="L11" s="1" t="s">
        <v>65</v>
      </c>
      <c r="M11" s="1" t="s">
        <v>66</v>
      </c>
      <c r="N11" s="1" t="s">
        <v>67</v>
      </c>
      <c r="O11" s="1" t="s">
        <v>68</v>
      </c>
      <c r="P11" s="1" t="s">
        <v>69</v>
      </c>
      <c r="Q11" s="1" t="s">
        <v>70</v>
      </c>
      <c r="R11" s="1" t="s">
        <v>71</v>
      </c>
      <c r="S11" s="1" t="s">
        <v>72</v>
      </c>
      <c r="T11" s="1" t="s">
        <v>73</v>
      </c>
      <c r="U11" s="1" t="s">
        <v>74</v>
      </c>
      <c r="V11" s="1" t="s">
        <v>75</v>
      </c>
      <c r="W11" s="1" t="s">
        <v>72</v>
      </c>
      <c r="X11" s="1" t="s">
        <v>76</v>
      </c>
      <c r="Y11" s="1" t="s">
        <v>77</v>
      </c>
      <c r="Z11" s="1" t="s">
        <v>78</v>
      </c>
      <c r="AA11" s="1" t="s">
        <v>79</v>
      </c>
      <c r="AB11" s="1" t="s">
        <v>80</v>
      </c>
      <c r="AC11" s="1" t="s">
        <v>81</v>
      </c>
      <c r="AD11" s="1" t="s">
        <v>82</v>
      </c>
      <c r="AE11" s="1" t="s">
        <v>83</v>
      </c>
      <c r="AF11" s="1" t="s">
        <v>84</v>
      </c>
      <c r="AG11" s="1" t="s">
        <v>84</v>
      </c>
      <c r="AH11" s="1" t="s">
        <v>84</v>
      </c>
      <c r="AI11" s="1" t="s">
        <v>85</v>
      </c>
      <c r="AJ11" s="1" t="s">
        <v>86</v>
      </c>
      <c r="AK11" s="1" t="s">
        <v>87</v>
      </c>
      <c r="AL11" s="1" t="s">
        <v>88</v>
      </c>
    </row>
    <row r="12" spans="2:4" ht="12.75" outlineLevel="1">
      <c r="B12" s="4" t="s">
        <v>105</v>
      </c>
      <c r="D12" s="1">
        <f>SUBTOTAL(9,D11:D11)</f>
        <v>0</v>
      </c>
    </row>
    <row r="13" spans="1:38" ht="12.75" outlineLevel="2">
      <c r="A13" s="1">
        <v>1</v>
      </c>
      <c r="B13" s="1" t="s">
        <v>89</v>
      </c>
      <c r="C13" s="1" t="s">
        <v>100</v>
      </c>
      <c r="E13" s="1" t="s">
        <v>90</v>
      </c>
      <c r="F13" s="1" t="s">
        <v>91</v>
      </c>
      <c r="G13" s="1" t="s">
        <v>92</v>
      </c>
      <c r="H13" s="1" t="s">
        <v>93</v>
      </c>
      <c r="I13" s="1">
        <v>52</v>
      </c>
      <c r="J13" s="1">
        <v>70133000923</v>
      </c>
      <c r="K13" s="1" t="s">
        <v>94</v>
      </c>
      <c r="L13" s="1" t="s">
        <v>95</v>
      </c>
      <c r="M13" s="2">
        <v>34029</v>
      </c>
      <c r="N13" s="2">
        <v>35096</v>
      </c>
      <c r="O13" s="1" t="s">
        <v>96</v>
      </c>
      <c r="R13" s="1" t="s">
        <v>97</v>
      </c>
      <c r="S13" s="1" t="s">
        <v>98</v>
      </c>
      <c r="T13" s="1" t="s">
        <v>99</v>
      </c>
      <c r="U13" s="1" t="s">
        <v>100</v>
      </c>
      <c r="V13" s="1" t="s">
        <v>101</v>
      </c>
      <c r="W13" s="1" t="s">
        <v>98</v>
      </c>
      <c r="Y13" s="1">
        <v>10</v>
      </c>
      <c r="Z13" s="1" t="s">
        <v>102</v>
      </c>
      <c r="AA13" s="1" t="s">
        <v>103</v>
      </c>
      <c r="AC13" s="1">
        <v>1993</v>
      </c>
      <c r="AD13" s="1">
        <v>1999.007</v>
      </c>
      <c r="AE13" s="1">
        <v>499.752</v>
      </c>
      <c r="AI13" s="1" t="s">
        <v>104</v>
      </c>
      <c r="AJ13" s="1" t="s">
        <v>104</v>
      </c>
      <c r="AL13" s="1" t="s">
        <v>789</v>
      </c>
    </row>
    <row r="14" spans="2:14" ht="12.75" outlineLevel="1">
      <c r="B14" s="5" t="s">
        <v>106</v>
      </c>
      <c r="D14" s="1">
        <f>SUBTOTAL(9,D13:D13)</f>
        <v>0</v>
      </c>
      <c r="M14" s="2"/>
      <c r="N14" s="2"/>
    </row>
    <row r="15" spans="1:38" ht="12.75" outlineLevel="2">
      <c r="A15" s="1">
        <v>2</v>
      </c>
      <c r="B15" s="1" t="s">
        <v>1173</v>
      </c>
      <c r="C15" s="1" t="s">
        <v>1183</v>
      </c>
      <c r="D15" s="1">
        <v>158.784</v>
      </c>
      <c r="E15" s="1" t="s">
        <v>1174</v>
      </c>
      <c r="F15" s="1" t="s">
        <v>1175</v>
      </c>
      <c r="G15" s="1" t="s">
        <v>1176</v>
      </c>
      <c r="H15" s="1" t="s">
        <v>1177</v>
      </c>
      <c r="I15" s="1">
        <v>121</v>
      </c>
      <c r="J15" s="1">
        <v>20088030723</v>
      </c>
      <c r="K15" s="1" t="s">
        <v>1178</v>
      </c>
      <c r="L15" s="1" t="s">
        <v>1179</v>
      </c>
      <c r="M15" s="2">
        <v>33970</v>
      </c>
      <c r="N15" s="2">
        <v>36312</v>
      </c>
      <c r="O15" s="1" t="s">
        <v>96</v>
      </c>
      <c r="R15" s="1" t="s">
        <v>1180</v>
      </c>
      <c r="S15" s="1" t="s">
        <v>1181</v>
      </c>
      <c r="T15" s="1" t="s">
        <v>1182</v>
      </c>
      <c r="U15" s="1" t="s">
        <v>1183</v>
      </c>
      <c r="V15" s="1" t="s">
        <v>1184</v>
      </c>
      <c r="W15" s="1" t="s">
        <v>1181</v>
      </c>
      <c r="Z15" s="1" t="s">
        <v>1185</v>
      </c>
      <c r="AB15" s="1" t="s">
        <v>1182</v>
      </c>
      <c r="AC15" s="1">
        <v>1993</v>
      </c>
      <c r="AE15" s="1">
        <v>663.964</v>
      </c>
      <c r="AF15" s="1">
        <v>158.784</v>
      </c>
      <c r="AG15" s="1">
        <v>158.784</v>
      </c>
      <c r="AH15" s="1">
        <v>0</v>
      </c>
      <c r="AI15" s="1" t="s">
        <v>104</v>
      </c>
      <c r="AJ15" s="1" t="s">
        <v>104</v>
      </c>
      <c r="AL15" s="1" t="s">
        <v>152</v>
      </c>
    </row>
    <row r="16" spans="1:38" ht="12.75" outlineLevel="2">
      <c r="A16" s="1">
        <v>3</v>
      </c>
      <c r="B16" s="1" t="s">
        <v>1173</v>
      </c>
      <c r="C16" s="1" t="s">
        <v>1193</v>
      </c>
      <c r="D16" s="1">
        <v>184.523</v>
      </c>
      <c r="E16" s="1" t="s">
        <v>1174</v>
      </c>
      <c r="F16" s="1" t="s">
        <v>1186</v>
      </c>
      <c r="G16" s="1" t="s">
        <v>1187</v>
      </c>
      <c r="H16" s="1" t="s">
        <v>1188</v>
      </c>
      <c r="I16" s="1">
        <v>1349</v>
      </c>
      <c r="J16" s="1">
        <v>20097056771</v>
      </c>
      <c r="K16" s="1" t="s">
        <v>1189</v>
      </c>
      <c r="L16" s="1" t="s">
        <v>1179</v>
      </c>
      <c r="M16" s="2">
        <v>33939</v>
      </c>
      <c r="N16" s="2">
        <v>36404</v>
      </c>
      <c r="O16" s="1" t="s">
        <v>96</v>
      </c>
      <c r="R16" s="1" t="s">
        <v>1190</v>
      </c>
      <c r="S16" s="1" t="s">
        <v>1191</v>
      </c>
      <c r="T16" s="1" t="s">
        <v>1192</v>
      </c>
      <c r="U16" s="1" t="s">
        <v>1193</v>
      </c>
      <c r="V16" s="1" t="s">
        <v>1194</v>
      </c>
      <c r="W16" s="1" t="s">
        <v>1191</v>
      </c>
      <c r="Y16" s="1">
        <v>90</v>
      </c>
      <c r="Z16" s="1" t="s">
        <v>1195</v>
      </c>
      <c r="AC16" s="1">
        <v>1993</v>
      </c>
      <c r="AE16" s="1">
        <v>113.503</v>
      </c>
      <c r="AF16" s="1">
        <v>194.228</v>
      </c>
      <c r="AG16" s="1">
        <v>184.523</v>
      </c>
      <c r="AH16" s="1">
        <v>9.705</v>
      </c>
      <c r="AI16" s="1" t="s">
        <v>104</v>
      </c>
      <c r="AJ16" s="1" t="s">
        <v>104</v>
      </c>
      <c r="AL16" s="1" t="s">
        <v>167</v>
      </c>
    </row>
    <row r="17" spans="1:38" ht="12.75" outlineLevel="2">
      <c r="A17" s="1">
        <v>4</v>
      </c>
      <c r="B17" s="1" t="s">
        <v>1173</v>
      </c>
      <c r="C17" s="1" t="s">
        <v>1202</v>
      </c>
      <c r="E17" s="1" t="s">
        <v>1174</v>
      </c>
      <c r="F17" s="1" t="s">
        <v>1196</v>
      </c>
      <c r="G17" s="1" t="s">
        <v>1197</v>
      </c>
      <c r="H17" s="1" t="s">
        <v>1198</v>
      </c>
      <c r="I17" s="1">
        <v>289</v>
      </c>
      <c r="J17" s="1">
        <v>20035006082</v>
      </c>
      <c r="K17" s="1" t="s">
        <v>1199</v>
      </c>
      <c r="L17" s="1" t="s">
        <v>1200</v>
      </c>
      <c r="M17" s="2">
        <v>33878</v>
      </c>
      <c r="N17" s="2">
        <v>34578</v>
      </c>
      <c r="O17" s="1" t="s">
        <v>96</v>
      </c>
      <c r="T17" s="1" t="s">
        <v>1201</v>
      </c>
      <c r="U17" s="1" t="s">
        <v>1202</v>
      </c>
      <c r="V17" s="1" t="s">
        <v>1203</v>
      </c>
      <c r="W17" s="1" t="s">
        <v>1204</v>
      </c>
      <c r="Z17" s="1" t="s">
        <v>1205</v>
      </c>
      <c r="AC17" s="1">
        <v>1993</v>
      </c>
      <c r="AI17" s="1" t="s">
        <v>104</v>
      </c>
      <c r="AJ17" s="1" t="s">
        <v>104</v>
      </c>
      <c r="AL17" s="1" t="s">
        <v>15</v>
      </c>
    </row>
    <row r="18" spans="1:38" ht="12.75" outlineLevel="2">
      <c r="A18" s="1">
        <v>5</v>
      </c>
      <c r="B18" s="1" t="s">
        <v>1173</v>
      </c>
      <c r="C18" s="1" t="s">
        <v>1193</v>
      </c>
      <c r="D18" s="1">
        <v>213.584</v>
      </c>
      <c r="E18" s="1" t="s">
        <v>1174</v>
      </c>
      <c r="F18" s="1" t="s">
        <v>1196</v>
      </c>
      <c r="G18" s="1" t="s">
        <v>1206</v>
      </c>
      <c r="H18" s="1" t="s">
        <v>1207</v>
      </c>
      <c r="I18" s="1">
        <v>852</v>
      </c>
      <c r="J18" s="1">
        <v>20027068034</v>
      </c>
      <c r="K18" s="1" t="s">
        <v>1208</v>
      </c>
      <c r="L18" s="1" t="s">
        <v>1179</v>
      </c>
      <c r="M18" s="2">
        <v>34182</v>
      </c>
      <c r="N18" s="2">
        <v>35582</v>
      </c>
      <c r="O18" s="1" t="s">
        <v>96</v>
      </c>
      <c r="R18" s="1" t="s">
        <v>1209</v>
      </c>
      <c r="S18" s="1" t="s">
        <v>1210</v>
      </c>
      <c r="T18" s="1" t="s">
        <v>1211</v>
      </c>
      <c r="U18" s="1" t="s">
        <v>1193</v>
      </c>
      <c r="V18" s="1" t="s">
        <v>1212</v>
      </c>
      <c r="W18" s="1" t="s">
        <v>1210</v>
      </c>
      <c r="Y18" s="1">
        <v>98</v>
      </c>
      <c r="Z18" s="1" t="s">
        <v>1213</v>
      </c>
      <c r="AC18" s="1">
        <v>1993</v>
      </c>
      <c r="AE18" s="1">
        <v>177.578</v>
      </c>
      <c r="AF18" s="1">
        <v>213.584</v>
      </c>
      <c r="AG18" s="1">
        <v>213.584</v>
      </c>
      <c r="AH18" s="1">
        <v>0</v>
      </c>
      <c r="AI18" s="1" t="s">
        <v>104</v>
      </c>
      <c r="AJ18" s="1" t="s">
        <v>104</v>
      </c>
      <c r="AL18" s="1" t="s">
        <v>781</v>
      </c>
    </row>
    <row r="19" spans="1:38" ht="12.75" outlineLevel="2">
      <c r="A19" s="1">
        <v>6</v>
      </c>
      <c r="B19" s="1" t="s">
        <v>1173</v>
      </c>
      <c r="C19" s="1" t="s">
        <v>1183</v>
      </c>
      <c r="D19" s="1">
        <v>191.06</v>
      </c>
      <c r="E19" s="1" t="s">
        <v>1174</v>
      </c>
      <c r="F19" s="1" t="s">
        <v>1214</v>
      </c>
      <c r="G19" s="1" t="s">
        <v>1215</v>
      </c>
      <c r="H19" s="1" t="s">
        <v>1216</v>
      </c>
      <c r="I19" s="1">
        <v>935</v>
      </c>
      <c r="J19" s="1">
        <v>20109039123</v>
      </c>
      <c r="K19" s="1" t="s">
        <v>1217</v>
      </c>
      <c r="L19" s="1" t="s">
        <v>1179</v>
      </c>
      <c r="M19" s="2">
        <v>33878</v>
      </c>
      <c r="N19" s="2">
        <v>36312</v>
      </c>
      <c r="O19" s="1" t="s">
        <v>96</v>
      </c>
      <c r="R19" s="1" t="s">
        <v>1218</v>
      </c>
      <c r="S19" s="1" t="s">
        <v>1219</v>
      </c>
      <c r="T19" s="1" t="s">
        <v>1220</v>
      </c>
      <c r="U19" s="1" t="s">
        <v>1183</v>
      </c>
      <c r="V19" s="1" t="s">
        <v>1221</v>
      </c>
      <c r="W19" s="1" t="s">
        <v>1219</v>
      </c>
      <c r="Y19" s="1">
        <v>90</v>
      </c>
      <c r="Z19" s="1" t="s">
        <v>1222</v>
      </c>
      <c r="AC19" s="1">
        <v>1993</v>
      </c>
      <c r="AE19" s="1">
        <v>191.657</v>
      </c>
      <c r="AF19" s="1">
        <v>191.06</v>
      </c>
      <c r="AG19" s="1">
        <v>191.06</v>
      </c>
      <c r="AH19" s="1">
        <v>0</v>
      </c>
      <c r="AI19" s="1" t="s">
        <v>104</v>
      </c>
      <c r="AJ19" s="1" t="s">
        <v>104</v>
      </c>
      <c r="AL19" s="1" t="s">
        <v>1153</v>
      </c>
    </row>
    <row r="20" spans="1:38" ht="12.75" outlineLevel="2">
      <c r="A20" s="1">
        <v>7</v>
      </c>
      <c r="B20" s="1" t="s">
        <v>1173</v>
      </c>
      <c r="C20" s="1" t="s">
        <v>1193</v>
      </c>
      <c r="D20" s="1">
        <v>291.546</v>
      </c>
      <c r="E20" s="1" t="s">
        <v>1174</v>
      </c>
      <c r="F20" s="1" t="s">
        <v>1214</v>
      </c>
      <c r="G20" s="1" t="s">
        <v>1215</v>
      </c>
      <c r="H20" s="1" t="s">
        <v>1216</v>
      </c>
      <c r="I20" s="1">
        <v>935</v>
      </c>
      <c r="J20" s="1">
        <v>20109039299</v>
      </c>
      <c r="K20" s="1" t="s">
        <v>1223</v>
      </c>
      <c r="L20" s="1" t="s">
        <v>1179</v>
      </c>
      <c r="M20" s="2">
        <v>34182</v>
      </c>
      <c r="N20" s="2">
        <v>36100</v>
      </c>
      <c r="O20" s="1" t="s">
        <v>96</v>
      </c>
      <c r="R20" s="1" t="s">
        <v>1224</v>
      </c>
      <c r="S20" s="1" t="s">
        <v>1225</v>
      </c>
      <c r="T20" s="1" t="s">
        <v>1226</v>
      </c>
      <c r="U20" s="1" t="s">
        <v>1193</v>
      </c>
      <c r="V20" s="1" t="s">
        <v>1227</v>
      </c>
      <c r="W20" s="1" t="s">
        <v>1225</v>
      </c>
      <c r="Y20" s="1">
        <v>90</v>
      </c>
      <c r="Z20" s="1" t="s">
        <v>1228</v>
      </c>
      <c r="AC20" s="1">
        <v>1993</v>
      </c>
      <c r="AE20" s="1">
        <v>189.693</v>
      </c>
      <c r="AF20" s="1">
        <v>291.546</v>
      </c>
      <c r="AG20" s="1">
        <v>291.546</v>
      </c>
      <c r="AH20" s="1">
        <v>0</v>
      </c>
      <c r="AI20" s="1" t="s">
        <v>104</v>
      </c>
      <c r="AJ20" s="1" t="s">
        <v>104</v>
      </c>
      <c r="AL20" s="1" t="s">
        <v>172</v>
      </c>
    </row>
    <row r="21" spans="1:38" ht="12.75" outlineLevel="2">
      <c r="A21" s="1">
        <v>8</v>
      </c>
      <c r="B21" s="1" t="s">
        <v>1173</v>
      </c>
      <c r="C21" s="1" t="s">
        <v>1193</v>
      </c>
      <c r="D21" s="1">
        <v>195.343</v>
      </c>
      <c r="E21" s="1" t="s">
        <v>1174</v>
      </c>
      <c r="F21" s="1" t="s">
        <v>1229</v>
      </c>
      <c r="G21" s="1" t="s">
        <v>1230</v>
      </c>
      <c r="H21" s="1" t="s">
        <v>1231</v>
      </c>
      <c r="I21" s="1">
        <v>38</v>
      </c>
      <c r="J21" s="1">
        <v>20071065855</v>
      </c>
      <c r="K21" s="1" t="s">
        <v>1232</v>
      </c>
      <c r="L21" s="1" t="s">
        <v>1179</v>
      </c>
      <c r="M21" s="2">
        <v>33970</v>
      </c>
      <c r="N21" s="2">
        <v>36220</v>
      </c>
      <c r="O21" s="1" t="s">
        <v>96</v>
      </c>
      <c r="R21" s="1" t="s">
        <v>1233</v>
      </c>
      <c r="S21" s="1" t="s">
        <v>1234</v>
      </c>
      <c r="T21" s="1" t="s">
        <v>1235</v>
      </c>
      <c r="U21" s="1" t="s">
        <v>1193</v>
      </c>
      <c r="V21" s="1" t="s">
        <v>1236</v>
      </c>
      <c r="W21" s="1" t="s">
        <v>1234</v>
      </c>
      <c r="Y21" s="1">
        <v>12</v>
      </c>
      <c r="Z21" s="1" t="s">
        <v>1237</v>
      </c>
      <c r="AB21" s="1" t="s">
        <v>1235</v>
      </c>
      <c r="AC21" s="1">
        <v>1993</v>
      </c>
      <c r="AE21" s="1">
        <v>173.467</v>
      </c>
      <c r="AF21" s="1">
        <v>195.343</v>
      </c>
      <c r="AG21" s="1">
        <v>195.343</v>
      </c>
      <c r="AH21" s="1">
        <v>0</v>
      </c>
      <c r="AI21" s="1" t="s">
        <v>104</v>
      </c>
      <c r="AJ21" s="1" t="s">
        <v>104</v>
      </c>
      <c r="AL21" s="1" t="s">
        <v>178</v>
      </c>
    </row>
    <row r="22" spans="1:38" ht="12.75" outlineLevel="2">
      <c r="A22" s="1">
        <v>9</v>
      </c>
      <c r="B22" s="1" t="s">
        <v>1173</v>
      </c>
      <c r="C22" s="1" t="s">
        <v>1183</v>
      </c>
      <c r="D22" s="1">
        <v>587</v>
      </c>
      <c r="E22" s="1" t="s">
        <v>1174</v>
      </c>
      <c r="F22" s="1" t="s">
        <v>1238</v>
      </c>
      <c r="G22" s="1" t="s">
        <v>1239</v>
      </c>
      <c r="H22" s="1" t="s">
        <v>1240</v>
      </c>
      <c r="I22" s="1">
        <v>664</v>
      </c>
      <c r="J22" s="1">
        <v>20055030279</v>
      </c>
      <c r="K22" s="1" t="s">
        <v>1241</v>
      </c>
      <c r="L22" s="1" t="s">
        <v>1179</v>
      </c>
      <c r="M22" s="2">
        <v>33939</v>
      </c>
      <c r="N22" s="2">
        <v>36100</v>
      </c>
      <c r="O22" s="1" t="s">
        <v>96</v>
      </c>
      <c r="R22" s="1" t="s">
        <v>1242</v>
      </c>
      <c r="S22" s="1" t="s">
        <v>1243</v>
      </c>
      <c r="T22" s="1" t="s">
        <v>1244</v>
      </c>
      <c r="U22" s="1" t="s">
        <v>1183</v>
      </c>
      <c r="V22" s="1" t="s">
        <v>1245</v>
      </c>
      <c r="W22" s="1" t="s">
        <v>1243</v>
      </c>
      <c r="Y22" s="1">
        <v>90</v>
      </c>
      <c r="Z22" s="1" t="s">
        <v>1246</v>
      </c>
      <c r="AC22" s="1">
        <v>1993</v>
      </c>
      <c r="AE22" s="1">
        <v>604.473</v>
      </c>
      <c r="AF22" s="1">
        <v>587</v>
      </c>
      <c r="AG22" s="1">
        <v>587</v>
      </c>
      <c r="AH22" s="1">
        <v>0</v>
      </c>
      <c r="AI22" s="1" t="s">
        <v>104</v>
      </c>
      <c r="AJ22" s="1" t="s">
        <v>104</v>
      </c>
      <c r="AL22" s="1" t="s">
        <v>1163</v>
      </c>
    </row>
    <row r="23" spans="1:38" ht="12.75" outlineLevel="2">
      <c r="A23" s="1">
        <v>10</v>
      </c>
      <c r="B23" s="1" t="s">
        <v>1173</v>
      </c>
      <c r="C23" s="1" t="s">
        <v>1250</v>
      </c>
      <c r="D23" s="1">
        <v>117.854</v>
      </c>
      <c r="E23" s="1" t="s">
        <v>1174</v>
      </c>
      <c r="F23" s="1" t="s">
        <v>1238</v>
      </c>
      <c r="G23" s="1" t="s">
        <v>1239</v>
      </c>
      <c r="H23" s="1" t="s">
        <v>1240</v>
      </c>
      <c r="I23" s="1">
        <v>664</v>
      </c>
      <c r="J23" s="1">
        <v>20055052455</v>
      </c>
      <c r="K23" s="1" t="s">
        <v>1247</v>
      </c>
      <c r="L23" s="1" t="s">
        <v>1179</v>
      </c>
      <c r="M23" s="2">
        <v>34213</v>
      </c>
      <c r="N23" s="2">
        <v>36100</v>
      </c>
      <c r="O23" s="1" t="s">
        <v>96</v>
      </c>
      <c r="R23" s="1" t="s">
        <v>1248</v>
      </c>
      <c r="S23" s="1" t="s">
        <v>98</v>
      </c>
      <c r="T23" s="1" t="s">
        <v>1249</v>
      </c>
      <c r="U23" s="1" t="s">
        <v>1250</v>
      </c>
      <c r="V23" s="1" t="s">
        <v>1251</v>
      </c>
      <c r="W23" s="1" t="s">
        <v>98</v>
      </c>
      <c r="Y23" s="1">
        <v>90</v>
      </c>
      <c r="Z23" s="1" t="s">
        <v>1252</v>
      </c>
      <c r="AC23" s="1">
        <v>1993</v>
      </c>
      <c r="AE23" s="1">
        <v>114.382</v>
      </c>
      <c r="AF23" s="1">
        <v>117.854</v>
      </c>
      <c r="AG23" s="1">
        <v>117.854</v>
      </c>
      <c r="AH23" s="1">
        <v>0</v>
      </c>
      <c r="AI23" s="1" t="s">
        <v>104</v>
      </c>
      <c r="AJ23" s="1" t="s">
        <v>104</v>
      </c>
      <c r="AL23" s="1" t="s">
        <v>164</v>
      </c>
    </row>
    <row r="24" spans="1:38" ht="12.75" outlineLevel="2">
      <c r="A24" s="1">
        <v>11</v>
      </c>
      <c r="B24" s="1" t="s">
        <v>1173</v>
      </c>
      <c r="C24" s="1" t="s">
        <v>1183</v>
      </c>
      <c r="D24" s="1">
        <v>127.512</v>
      </c>
      <c r="E24" s="1" t="s">
        <v>1174</v>
      </c>
      <c r="F24" s="1" t="s">
        <v>1238</v>
      </c>
      <c r="G24" s="1" t="s">
        <v>1239</v>
      </c>
      <c r="H24" s="1" t="s">
        <v>1240</v>
      </c>
      <c r="I24" s="1">
        <v>664</v>
      </c>
      <c r="J24" s="1">
        <v>20055052857</v>
      </c>
      <c r="K24" s="1" t="s">
        <v>1253</v>
      </c>
      <c r="L24" s="1" t="s">
        <v>1179</v>
      </c>
      <c r="M24" s="2">
        <v>34213</v>
      </c>
      <c r="N24" s="2">
        <v>36342</v>
      </c>
      <c r="O24" s="1" t="s">
        <v>96</v>
      </c>
      <c r="R24" s="1" t="s">
        <v>1254</v>
      </c>
      <c r="S24" s="1" t="s">
        <v>1255</v>
      </c>
      <c r="T24" s="1" t="s">
        <v>1256</v>
      </c>
      <c r="U24" s="1" t="s">
        <v>1183</v>
      </c>
      <c r="V24" s="1" t="s">
        <v>1257</v>
      </c>
      <c r="W24" s="1" t="s">
        <v>1255</v>
      </c>
      <c r="Y24" s="1">
        <v>90</v>
      </c>
      <c r="Z24" s="1" t="s">
        <v>1258</v>
      </c>
      <c r="AC24" s="1">
        <v>1993</v>
      </c>
      <c r="AE24" s="1">
        <v>119.039</v>
      </c>
      <c r="AF24" s="1">
        <v>127.512</v>
      </c>
      <c r="AG24" s="1">
        <v>127.512</v>
      </c>
      <c r="AH24" s="1">
        <v>0</v>
      </c>
      <c r="AI24" s="1" t="s">
        <v>104</v>
      </c>
      <c r="AJ24" s="1" t="s">
        <v>104</v>
      </c>
      <c r="AL24" s="1" t="s">
        <v>1164</v>
      </c>
    </row>
    <row r="25" spans="1:38" ht="12.75" outlineLevel="2">
      <c r="A25" s="1">
        <v>12</v>
      </c>
      <c r="B25" s="1" t="s">
        <v>1173</v>
      </c>
      <c r="C25" s="1" t="s">
        <v>1183</v>
      </c>
      <c r="D25" s="1">
        <v>249.759</v>
      </c>
      <c r="E25" s="1" t="s">
        <v>1174</v>
      </c>
      <c r="F25" s="1" t="s">
        <v>1238</v>
      </c>
      <c r="G25" s="1" t="s">
        <v>1259</v>
      </c>
      <c r="H25" s="1" t="s">
        <v>1260</v>
      </c>
      <c r="I25" s="1">
        <v>768</v>
      </c>
      <c r="J25" s="1">
        <v>20054052525</v>
      </c>
      <c r="K25" s="1" t="s">
        <v>1261</v>
      </c>
      <c r="L25" s="1" t="s">
        <v>1179</v>
      </c>
      <c r="M25" s="2">
        <v>34213</v>
      </c>
      <c r="N25" s="2">
        <v>36100</v>
      </c>
      <c r="O25" s="1" t="s">
        <v>96</v>
      </c>
      <c r="R25" s="1" t="s">
        <v>1180</v>
      </c>
      <c r="S25" s="1" t="s">
        <v>1181</v>
      </c>
      <c r="T25" s="1" t="s">
        <v>1182</v>
      </c>
      <c r="U25" s="1" t="s">
        <v>1183</v>
      </c>
      <c r="V25" s="1" t="s">
        <v>1184</v>
      </c>
      <c r="W25" s="1" t="s">
        <v>1181</v>
      </c>
      <c r="Z25" s="1" t="s">
        <v>1262</v>
      </c>
      <c r="AB25" s="1" t="s">
        <v>1182</v>
      </c>
      <c r="AC25" s="1">
        <v>1993</v>
      </c>
      <c r="AE25" s="1">
        <v>189.287</v>
      </c>
      <c r="AF25" s="1">
        <v>249.759</v>
      </c>
      <c r="AG25" s="1">
        <v>249.759</v>
      </c>
      <c r="AH25" s="1">
        <v>0</v>
      </c>
      <c r="AI25" s="1" t="s">
        <v>104</v>
      </c>
      <c r="AJ25" s="1" t="s">
        <v>104</v>
      </c>
      <c r="AL25" s="1" t="s">
        <v>1166</v>
      </c>
    </row>
    <row r="26" spans="1:38" ht="12.75" outlineLevel="2">
      <c r="A26" s="1">
        <v>13</v>
      </c>
      <c r="B26" s="1" t="s">
        <v>1173</v>
      </c>
      <c r="C26" s="1" t="s">
        <v>1202</v>
      </c>
      <c r="E26" s="1" t="s">
        <v>1174</v>
      </c>
      <c r="F26" s="1" t="s">
        <v>1263</v>
      </c>
      <c r="G26" s="1" t="s">
        <v>1197</v>
      </c>
      <c r="H26" s="1" t="s">
        <v>1264</v>
      </c>
      <c r="I26" s="1">
        <v>157</v>
      </c>
      <c r="J26" s="1">
        <v>20085000158</v>
      </c>
      <c r="K26" s="1" t="s">
        <v>1265</v>
      </c>
      <c r="L26" s="1" t="s">
        <v>1200</v>
      </c>
      <c r="M26" s="2">
        <v>33878</v>
      </c>
      <c r="N26" s="2">
        <v>36039</v>
      </c>
      <c r="O26" s="1" t="s">
        <v>96</v>
      </c>
      <c r="T26" s="1" t="s">
        <v>1266</v>
      </c>
      <c r="U26" s="1" t="s">
        <v>1202</v>
      </c>
      <c r="V26" s="1" t="s">
        <v>1203</v>
      </c>
      <c r="W26" s="1" t="s">
        <v>1204</v>
      </c>
      <c r="Z26" s="1" t="s">
        <v>1267</v>
      </c>
      <c r="AC26" s="1">
        <v>1993</v>
      </c>
      <c r="AI26" s="1" t="s">
        <v>104</v>
      </c>
      <c r="AJ26" s="1" t="s">
        <v>104</v>
      </c>
      <c r="AL26" s="1" t="s">
        <v>771</v>
      </c>
    </row>
    <row r="27" spans="2:14" ht="12.75" outlineLevel="1">
      <c r="B27" s="5" t="s">
        <v>109</v>
      </c>
      <c r="D27" s="1">
        <f>SUBTOTAL(9,D15:D26)</f>
        <v>2316.965</v>
      </c>
      <c r="M27" s="2"/>
      <c r="N27" s="2"/>
    </row>
    <row r="28" spans="1:38" ht="12.75" outlineLevel="2">
      <c r="A28" s="1">
        <v>14</v>
      </c>
      <c r="B28" s="1" t="s">
        <v>1268</v>
      </c>
      <c r="C28" s="1" t="s">
        <v>1183</v>
      </c>
      <c r="E28" s="1" t="s">
        <v>1269</v>
      </c>
      <c r="F28" s="1" t="s">
        <v>1270</v>
      </c>
      <c r="G28" s="1" t="s">
        <v>1271</v>
      </c>
      <c r="H28" s="1" t="s">
        <v>1272</v>
      </c>
      <c r="I28" s="1">
        <v>191</v>
      </c>
      <c r="J28" s="1">
        <v>50086010486</v>
      </c>
      <c r="K28" s="1">
        <v>8913465</v>
      </c>
      <c r="L28" s="1" t="s">
        <v>1179</v>
      </c>
      <c r="M28" s="2">
        <v>32752</v>
      </c>
      <c r="N28" s="2">
        <v>34001</v>
      </c>
      <c r="O28" s="1" t="s">
        <v>96</v>
      </c>
      <c r="T28" s="1" t="s">
        <v>1273</v>
      </c>
      <c r="U28" s="1" t="s">
        <v>1183</v>
      </c>
      <c r="V28" s="1" t="s">
        <v>1274</v>
      </c>
      <c r="W28" s="1" t="s">
        <v>1275</v>
      </c>
      <c r="Z28" s="1" t="s">
        <v>1276</v>
      </c>
      <c r="AA28" s="1" t="s">
        <v>186</v>
      </c>
      <c r="AC28" s="1">
        <v>1993</v>
      </c>
      <c r="AD28" s="1">
        <v>179</v>
      </c>
      <c r="AE28" s="1">
        <v>35.8</v>
      </c>
      <c r="AI28" s="1" t="s">
        <v>104</v>
      </c>
      <c r="AJ28" s="1" t="s">
        <v>104</v>
      </c>
      <c r="AL28" s="1" t="s">
        <v>17</v>
      </c>
    </row>
    <row r="29" spans="1:38" ht="12.75" outlineLevel="2">
      <c r="A29" s="1">
        <v>15</v>
      </c>
      <c r="B29" s="1" t="s">
        <v>1268</v>
      </c>
      <c r="C29" s="1" t="s">
        <v>1183</v>
      </c>
      <c r="D29" s="1">
        <v>62.5</v>
      </c>
      <c r="E29" s="1" t="s">
        <v>1269</v>
      </c>
      <c r="F29" s="1" t="s">
        <v>1270</v>
      </c>
      <c r="G29" s="1" t="s">
        <v>1271</v>
      </c>
      <c r="H29" s="1" t="s">
        <v>1272</v>
      </c>
      <c r="I29" s="1">
        <v>191</v>
      </c>
      <c r="J29" s="1">
        <v>50086017348</v>
      </c>
      <c r="K29" s="1">
        <v>9057641</v>
      </c>
      <c r="L29" s="1" t="s">
        <v>1179</v>
      </c>
      <c r="M29" s="2">
        <v>33178</v>
      </c>
      <c r="N29" s="2">
        <v>34973</v>
      </c>
      <c r="O29" s="1" t="s">
        <v>96</v>
      </c>
      <c r="R29" s="1" t="s">
        <v>187</v>
      </c>
      <c r="S29" s="1" t="s">
        <v>188</v>
      </c>
      <c r="T29" s="1" t="s">
        <v>189</v>
      </c>
      <c r="U29" s="1" t="s">
        <v>1183</v>
      </c>
      <c r="V29" s="1" t="s">
        <v>190</v>
      </c>
      <c r="W29" s="1" t="s">
        <v>188</v>
      </c>
      <c r="Y29" s="1">
        <v>10</v>
      </c>
      <c r="Z29" s="1" t="s">
        <v>191</v>
      </c>
      <c r="AA29" s="1" t="s">
        <v>192</v>
      </c>
      <c r="AC29" s="1">
        <v>1993</v>
      </c>
      <c r="AD29" s="1">
        <v>187.5</v>
      </c>
      <c r="AE29" s="1">
        <v>31.25</v>
      </c>
      <c r="AF29" s="1">
        <v>62.5</v>
      </c>
      <c r="AG29" s="1">
        <v>62.5</v>
      </c>
      <c r="AH29" s="1">
        <v>0</v>
      </c>
      <c r="AI29" s="1" t="s">
        <v>104</v>
      </c>
      <c r="AJ29" s="1" t="s">
        <v>104</v>
      </c>
      <c r="AL29" s="1" t="s">
        <v>795</v>
      </c>
    </row>
    <row r="30" spans="1:38" ht="12.75" outlineLevel="2">
      <c r="A30" s="1">
        <v>16</v>
      </c>
      <c r="B30" s="1" t="s">
        <v>1268</v>
      </c>
      <c r="C30" s="1" t="s">
        <v>1250</v>
      </c>
      <c r="E30" s="1" t="s">
        <v>1269</v>
      </c>
      <c r="F30" s="1" t="s">
        <v>1270</v>
      </c>
      <c r="G30" s="1" t="s">
        <v>1271</v>
      </c>
      <c r="H30" s="1" t="s">
        <v>1272</v>
      </c>
      <c r="I30" s="1">
        <v>191</v>
      </c>
      <c r="J30" s="1">
        <v>50086022109</v>
      </c>
      <c r="K30" s="1">
        <v>9116310</v>
      </c>
      <c r="L30" s="1" t="s">
        <v>1179</v>
      </c>
      <c r="M30" s="2">
        <v>33604</v>
      </c>
      <c r="N30" s="2">
        <v>34121</v>
      </c>
      <c r="O30" s="1" t="s">
        <v>96</v>
      </c>
      <c r="T30" s="1" t="s">
        <v>193</v>
      </c>
      <c r="U30" s="1" t="s">
        <v>1250</v>
      </c>
      <c r="V30" s="1" t="s">
        <v>194</v>
      </c>
      <c r="W30" s="1" t="s">
        <v>195</v>
      </c>
      <c r="Y30" s="1">
        <v>3</v>
      </c>
      <c r="Z30" s="1" t="s">
        <v>196</v>
      </c>
      <c r="AA30" s="1" t="s">
        <v>197</v>
      </c>
      <c r="AC30" s="1">
        <v>1993</v>
      </c>
      <c r="AD30" s="1">
        <v>15</v>
      </c>
      <c r="AE30" s="1">
        <v>7.5</v>
      </c>
      <c r="AI30" s="1" t="s">
        <v>104</v>
      </c>
      <c r="AJ30" s="1" t="s">
        <v>104</v>
      </c>
      <c r="AL30" s="1" t="s">
        <v>18</v>
      </c>
    </row>
    <row r="31" spans="1:38" ht="12.75" outlineLevel="2">
      <c r="A31" s="1">
        <v>17</v>
      </c>
      <c r="B31" s="1" t="s">
        <v>1268</v>
      </c>
      <c r="C31" s="1" t="s">
        <v>1183</v>
      </c>
      <c r="D31" s="1">
        <v>67.5</v>
      </c>
      <c r="E31" s="1" t="s">
        <v>1269</v>
      </c>
      <c r="F31" s="1" t="s">
        <v>1270</v>
      </c>
      <c r="G31" s="1" t="s">
        <v>1271</v>
      </c>
      <c r="H31" s="1" t="s">
        <v>1272</v>
      </c>
      <c r="I31" s="1">
        <v>191</v>
      </c>
      <c r="J31" s="1">
        <v>50086024583</v>
      </c>
      <c r="K31" s="1">
        <v>9157783</v>
      </c>
      <c r="L31" s="1" t="s">
        <v>1179</v>
      </c>
      <c r="M31" s="2">
        <v>33543</v>
      </c>
      <c r="N31" s="2">
        <v>35339</v>
      </c>
      <c r="O31" s="1" t="s">
        <v>96</v>
      </c>
      <c r="R31" s="1" t="s">
        <v>198</v>
      </c>
      <c r="S31" s="1" t="s">
        <v>188</v>
      </c>
      <c r="T31" s="1" t="s">
        <v>199</v>
      </c>
      <c r="U31" s="1" t="s">
        <v>1183</v>
      </c>
      <c r="V31" s="1" t="s">
        <v>200</v>
      </c>
      <c r="W31" s="1" t="s">
        <v>188</v>
      </c>
      <c r="Y31" s="1">
        <v>90</v>
      </c>
      <c r="Z31" s="1" t="s">
        <v>201</v>
      </c>
      <c r="AA31" s="1" t="s">
        <v>202</v>
      </c>
      <c r="AC31" s="1">
        <v>1993</v>
      </c>
      <c r="AD31" s="1">
        <v>280</v>
      </c>
      <c r="AE31" s="1">
        <v>46.667</v>
      </c>
      <c r="AF31" s="1">
        <v>67.5</v>
      </c>
      <c r="AG31" s="1">
        <v>67.5</v>
      </c>
      <c r="AH31" s="1">
        <v>0</v>
      </c>
      <c r="AI31" s="1" t="s">
        <v>104</v>
      </c>
      <c r="AJ31" s="1" t="s">
        <v>104</v>
      </c>
      <c r="AL31" s="1" t="s">
        <v>784</v>
      </c>
    </row>
    <row r="32" spans="1:38" ht="12.75" outlineLevel="2">
      <c r="A32" s="1">
        <v>18</v>
      </c>
      <c r="B32" s="1" t="s">
        <v>1268</v>
      </c>
      <c r="C32" s="1" t="s">
        <v>1193</v>
      </c>
      <c r="E32" s="1" t="s">
        <v>1269</v>
      </c>
      <c r="F32" s="1" t="s">
        <v>1270</v>
      </c>
      <c r="G32" s="1" t="s">
        <v>1271</v>
      </c>
      <c r="H32" s="1" t="s">
        <v>1272</v>
      </c>
      <c r="I32" s="1">
        <v>191</v>
      </c>
      <c r="J32" s="1">
        <v>50086028732</v>
      </c>
      <c r="K32" s="1">
        <v>9213197</v>
      </c>
      <c r="L32" s="1" t="s">
        <v>1179</v>
      </c>
      <c r="M32" s="2">
        <v>33817</v>
      </c>
      <c r="N32" s="2">
        <v>34151</v>
      </c>
      <c r="O32" s="1" t="s">
        <v>96</v>
      </c>
      <c r="T32" s="1" t="s">
        <v>203</v>
      </c>
      <c r="U32" s="1" t="s">
        <v>1193</v>
      </c>
      <c r="V32" s="1" t="s">
        <v>200</v>
      </c>
      <c r="W32" s="1" t="s">
        <v>188</v>
      </c>
      <c r="Z32" s="1" t="s">
        <v>204</v>
      </c>
      <c r="AA32" s="1" t="s">
        <v>205</v>
      </c>
      <c r="AC32" s="1">
        <v>1993</v>
      </c>
      <c r="AD32" s="1">
        <v>26.567</v>
      </c>
      <c r="AE32" s="1">
        <v>13.284</v>
      </c>
      <c r="AI32" s="1" t="s">
        <v>104</v>
      </c>
      <c r="AJ32" s="1" t="s">
        <v>104</v>
      </c>
      <c r="AL32" s="1" t="s">
        <v>19</v>
      </c>
    </row>
    <row r="33" spans="1:38" ht="12.75" outlineLevel="2">
      <c r="A33" s="1">
        <v>19</v>
      </c>
      <c r="B33" s="1" t="s">
        <v>1268</v>
      </c>
      <c r="C33" s="1" t="s">
        <v>1183</v>
      </c>
      <c r="D33" s="1">
        <v>140</v>
      </c>
      <c r="E33" s="1" t="s">
        <v>1269</v>
      </c>
      <c r="F33" s="1" t="s">
        <v>1270</v>
      </c>
      <c r="G33" s="1" t="s">
        <v>1271</v>
      </c>
      <c r="H33" s="1" t="s">
        <v>1272</v>
      </c>
      <c r="I33" s="1">
        <v>191</v>
      </c>
      <c r="J33" s="1">
        <v>50086035555</v>
      </c>
      <c r="K33" s="1">
        <v>9308527</v>
      </c>
      <c r="L33" s="1" t="s">
        <v>1179</v>
      </c>
      <c r="M33" s="2">
        <v>34213</v>
      </c>
      <c r="N33" s="2">
        <v>35096</v>
      </c>
      <c r="O33" s="1" t="s">
        <v>96</v>
      </c>
      <c r="R33" s="1" t="s">
        <v>1254</v>
      </c>
      <c r="S33" s="1" t="s">
        <v>1255</v>
      </c>
      <c r="T33" s="1" t="s">
        <v>1256</v>
      </c>
      <c r="U33" s="1" t="s">
        <v>1183</v>
      </c>
      <c r="V33" s="1" t="s">
        <v>1257</v>
      </c>
      <c r="W33" s="1" t="s">
        <v>1255</v>
      </c>
      <c r="Y33" s="1">
        <v>5</v>
      </c>
      <c r="Z33" s="1" t="s">
        <v>206</v>
      </c>
      <c r="AA33" s="1" t="s">
        <v>207</v>
      </c>
      <c r="AC33" s="1">
        <v>1993</v>
      </c>
      <c r="AD33" s="1">
        <v>140</v>
      </c>
      <c r="AE33" s="1">
        <v>35</v>
      </c>
      <c r="AF33" s="1">
        <v>140</v>
      </c>
      <c r="AG33" s="1">
        <v>140</v>
      </c>
      <c r="AH33" s="1">
        <v>0</v>
      </c>
      <c r="AI33" s="1" t="s">
        <v>104</v>
      </c>
      <c r="AJ33" s="1" t="s">
        <v>104</v>
      </c>
      <c r="AL33" s="1" t="s">
        <v>796</v>
      </c>
    </row>
    <row r="34" spans="1:38" ht="12.75" outlineLevel="2">
      <c r="A34" s="1">
        <v>20</v>
      </c>
      <c r="B34" s="1" t="s">
        <v>1268</v>
      </c>
      <c r="C34" s="1" t="s">
        <v>1250</v>
      </c>
      <c r="D34" s="1">
        <v>15.034</v>
      </c>
      <c r="E34" s="1" t="s">
        <v>1269</v>
      </c>
      <c r="F34" s="1" t="s">
        <v>1270</v>
      </c>
      <c r="G34" s="1" t="s">
        <v>1271</v>
      </c>
      <c r="H34" s="1" t="s">
        <v>1272</v>
      </c>
      <c r="I34" s="1">
        <v>191</v>
      </c>
      <c r="J34" s="1">
        <v>50086037496</v>
      </c>
      <c r="K34" s="1">
        <v>9314756</v>
      </c>
      <c r="L34" s="1" t="s">
        <v>1179</v>
      </c>
      <c r="M34" s="2">
        <v>34213</v>
      </c>
      <c r="N34" s="2">
        <v>34912</v>
      </c>
      <c r="O34" s="1" t="s">
        <v>96</v>
      </c>
      <c r="R34" s="1" t="s">
        <v>208</v>
      </c>
      <c r="S34" s="1" t="s">
        <v>195</v>
      </c>
      <c r="T34" s="1" t="s">
        <v>193</v>
      </c>
      <c r="U34" s="1" t="s">
        <v>1250</v>
      </c>
      <c r="V34" s="1" t="s">
        <v>194</v>
      </c>
      <c r="W34" s="1" t="s">
        <v>195</v>
      </c>
      <c r="Y34" s="1">
        <v>3</v>
      </c>
      <c r="Z34" s="1" t="s">
        <v>209</v>
      </c>
      <c r="AA34" s="1" t="s">
        <v>197</v>
      </c>
      <c r="AC34" s="1">
        <v>1993</v>
      </c>
      <c r="AD34" s="1">
        <v>15.034</v>
      </c>
      <c r="AE34" s="1">
        <v>5.011</v>
      </c>
      <c r="AF34" s="1">
        <v>15.034</v>
      </c>
      <c r="AG34" s="1">
        <v>15.034</v>
      </c>
      <c r="AH34" s="1">
        <v>0</v>
      </c>
      <c r="AI34" s="1" t="s">
        <v>104</v>
      </c>
      <c r="AJ34" s="1" t="s">
        <v>104</v>
      </c>
      <c r="AL34" s="1" t="s">
        <v>8</v>
      </c>
    </row>
    <row r="35" spans="1:38" ht="12.75" outlineLevel="2">
      <c r="A35" s="1">
        <v>21</v>
      </c>
      <c r="B35" s="1" t="s">
        <v>1268</v>
      </c>
      <c r="C35" s="1" t="s">
        <v>1183</v>
      </c>
      <c r="E35" s="1" t="s">
        <v>1269</v>
      </c>
      <c r="F35" s="1" t="s">
        <v>1270</v>
      </c>
      <c r="G35" s="1" t="s">
        <v>210</v>
      </c>
      <c r="H35" s="1" t="s">
        <v>211</v>
      </c>
      <c r="I35" s="1">
        <v>182</v>
      </c>
      <c r="J35" s="1">
        <v>50087011101</v>
      </c>
      <c r="K35" s="1">
        <v>8917576</v>
      </c>
      <c r="L35" s="1" t="s">
        <v>1179</v>
      </c>
      <c r="M35" s="2">
        <v>32933</v>
      </c>
      <c r="N35" s="2">
        <v>34731</v>
      </c>
      <c r="O35" s="1" t="s">
        <v>96</v>
      </c>
      <c r="T35" s="1" t="s">
        <v>1220</v>
      </c>
      <c r="U35" s="1" t="s">
        <v>1183</v>
      </c>
      <c r="V35" s="1" t="s">
        <v>1221</v>
      </c>
      <c r="W35" s="1" t="s">
        <v>1219</v>
      </c>
      <c r="Y35" s="1">
        <v>49</v>
      </c>
      <c r="Z35" s="1" t="s">
        <v>212</v>
      </c>
      <c r="AA35" s="1" t="s">
        <v>213</v>
      </c>
      <c r="AC35" s="1">
        <v>1993</v>
      </c>
      <c r="AD35" s="1">
        <v>240</v>
      </c>
      <c r="AE35" s="1">
        <v>40</v>
      </c>
      <c r="AI35" s="1" t="s">
        <v>104</v>
      </c>
      <c r="AJ35" s="1" t="s">
        <v>104</v>
      </c>
      <c r="AL35" s="1" t="s">
        <v>11</v>
      </c>
    </row>
    <row r="36" spans="1:38" ht="12.75" outlineLevel="2">
      <c r="A36" s="1">
        <v>22</v>
      </c>
      <c r="B36" s="1" t="s">
        <v>1268</v>
      </c>
      <c r="C36" s="1" t="s">
        <v>1193</v>
      </c>
      <c r="D36" s="1">
        <v>200</v>
      </c>
      <c r="E36" s="1" t="s">
        <v>1269</v>
      </c>
      <c r="F36" s="1" t="s">
        <v>1270</v>
      </c>
      <c r="G36" s="1" t="s">
        <v>210</v>
      </c>
      <c r="H36" s="1" t="s">
        <v>211</v>
      </c>
      <c r="I36" s="1">
        <v>182</v>
      </c>
      <c r="J36" s="1">
        <v>50087025617</v>
      </c>
      <c r="K36" s="1">
        <v>9202314</v>
      </c>
      <c r="L36" s="1" t="s">
        <v>1179</v>
      </c>
      <c r="M36" s="2">
        <v>33848</v>
      </c>
      <c r="N36" s="2">
        <v>34731</v>
      </c>
      <c r="O36" s="1" t="s">
        <v>96</v>
      </c>
      <c r="R36" s="1" t="s">
        <v>214</v>
      </c>
      <c r="S36" s="1" t="s">
        <v>215</v>
      </c>
      <c r="T36" s="1" t="s">
        <v>216</v>
      </c>
      <c r="U36" s="1" t="s">
        <v>1193</v>
      </c>
      <c r="V36" s="1" t="s">
        <v>217</v>
      </c>
      <c r="W36" s="1" t="s">
        <v>215</v>
      </c>
      <c r="Y36" s="1">
        <v>1</v>
      </c>
      <c r="Z36" s="1" t="s">
        <v>218</v>
      </c>
      <c r="AA36" s="1" t="s">
        <v>219</v>
      </c>
      <c r="AC36" s="1">
        <v>1993</v>
      </c>
      <c r="AD36" s="1">
        <v>600</v>
      </c>
      <c r="AE36" s="1">
        <v>150</v>
      </c>
      <c r="AF36" s="1">
        <v>200</v>
      </c>
      <c r="AG36" s="1">
        <v>200</v>
      </c>
      <c r="AH36" s="1">
        <v>0</v>
      </c>
      <c r="AI36" s="1" t="s">
        <v>104</v>
      </c>
      <c r="AJ36" s="1" t="s">
        <v>104</v>
      </c>
      <c r="AL36" s="1" t="s">
        <v>12</v>
      </c>
    </row>
    <row r="37" spans="1:38" ht="12.75" outlineLevel="2">
      <c r="A37" s="1">
        <v>23</v>
      </c>
      <c r="B37" s="1" t="s">
        <v>1268</v>
      </c>
      <c r="C37" s="1" t="s">
        <v>1183</v>
      </c>
      <c r="E37" s="1" t="s">
        <v>1269</v>
      </c>
      <c r="F37" s="1" t="s">
        <v>1270</v>
      </c>
      <c r="G37" s="1" t="s">
        <v>210</v>
      </c>
      <c r="H37" s="1" t="s">
        <v>211</v>
      </c>
      <c r="I37" s="1">
        <v>182</v>
      </c>
      <c r="J37" s="1">
        <v>50087028046</v>
      </c>
      <c r="K37" s="1">
        <v>9210511</v>
      </c>
      <c r="L37" s="1" t="s">
        <v>1179</v>
      </c>
      <c r="M37" s="2">
        <v>33848</v>
      </c>
      <c r="N37" s="2">
        <v>35096</v>
      </c>
      <c r="O37" s="1" t="s">
        <v>96</v>
      </c>
      <c r="T37" s="1" t="s">
        <v>220</v>
      </c>
      <c r="U37" s="1" t="s">
        <v>1183</v>
      </c>
      <c r="V37" s="1" t="s">
        <v>221</v>
      </c>
      <c r="W37" s="1" t="s">
        <v>222</v>
      </c>
      <c r="Z37" s="1" t="s">
        <v>223</v>
      </c>
      <c r="AC37" s="1">
        <v>1993</v>
      </c>
      <c r="AD37" s="1">
        <v>96.339</v>
      </c>
      <c r="AE37" s="1">
        <v>19.268</v>
      </c>
      <c r="AI37" s="1" t="s">
        <v>104</v>
      </c>
      <c r="AJ37" s="1" t="s">
        <v>104</v>
      </c>
      <c r="AL37" s="1" t="s">
        <v>797</v>
      </c>
    </row>
    <row r="38" spans="1:38" ht="12.75" outlineLevel="2">
      <c r="A38" s="1">
        <v>24</v>
      </c>
      <c r="B38" s="1" t="s">
        <v>1268</v>
      </c>
      <c r="C38" s="1" t="s">
        <v>100</v>
      </c>
      <c r="D38" s="1">
        <v>3</v>
      </c>
      <c r="E38" s="1" t="s">
        <v>1269</v>
      </c>
      <c r="F38" s="1" t="s">
        <v>1270</v>
      </c>
      <c r="G38" s="1" t="s">
        <v>210</v>
      </c>
      <c r="H38" s="1" t="s">
        <v>211</v>
      </c>
      <c r="I38" s="1">
        <v>182</v>
      </c>
      <c r="J38" s="1">
        <v>50087035320</v>
      </c>
      <c r="K38" s="1">
        <v>9307818</v>
      </c>
      <c r="L38" s="1" t="s">
        <v>1179</v>
      </c>
      <c r="M38" s="2">
        <v>34060</v>
      </c>
      <c r="N38" s="2">
        <v>34578</v>
      </c>
      <c r="O38" s="1" t="s">
        <v>96</v>
      </c>
      <c r="R38" s="1" t="s">
        <v>1254</v>
      </c>
      <c r="S38" s="1" t="s">
        <v>1255</v>
      </c>
      <c r="T38" s="1" t="s">
        <v>224</v>
      </c>
      <c r="U38" s="1" t="s">
        <v>100</v>
      </c>
      <c r="V38" s="1" t="s">
        <v>1257</v>
      </c>
      <c r="W38" s="1" t="s">
        <v>1255</v>
      </c>
      <c r="Y38" s="1">
        <v>5</v>
      </c>
      <c r="Z38" s="1" t="s">
        <v>225</v>
      </c>
      <c r="AA38" s="1" t="s">
        <v>226</v>
      </c>
      <c r="AC38" s="1">
        <v>1993</v>
      </c>
      <c r="AD38" s="1">
        <v>3</v>
      </c>
      <c r="AE38" s="1">
        <v>1.5</v>
      </c>
      <c r="AF38" s="1">
        <v>3</v>
      </c>
      <c r="AG38" s="1">
        <v>3</v>
      </c>
      <c r="AH38" s="1">
        <v>0</v>
      </c>
      <c r="AI38" s="1" t="s">
        <v>104</v>
      </c>
      <c r="AJ38" s="1" t="s">
        <v>104</v>
      </c>
      <c r="AL38" s="1" t="s">
        <v>16</v>
      </c>
    </row>
    <row r="39" spans="1:38" ht="12.75" outlineLevel="2">
      <c r="A39" s="1">
        <v>25</v>
      </c>
      <c r="B39" s="1" t="s">
        <v>1268</v>
      </c>
      <c r="C39" s="1" t="s">
        <v>1183</v>
      </c>
      <c r="D39" s="1">
        <v>100</v>
      </c>
      <c r="E39" s="1" t="s">
        <v>1269</v>
      </c>
      <c r="F39" s="1" t="s">
        <v>1270</v>
      </c>
      <c r="G39" s="1" t="s">
        <v>210</v>
      </c>
      <c r="H39" s="1" t="s">
        <v>211</v>
      </c>
      <c r="I39" s="1">
        <v>182</v>
      </c>
      <c r="J39" s="1">
        <v>50087040040</v>
      </c>
      <c r="K39" s="1">
        <v>9350370</v>
      </c>
      <c r="L39" s="1" t="s">
        <v>1179</v>
      </c>
      <c r="M39" s="2">
        <v>34213</v>
      </c>
      <c r="N39" s="2">
        <v>35462</v>
      </c>
      <c r="O39" s="1" t="s">
        <v>96</v>
      </c>
      <c r="R39" s="1" t="s">
        <v>227</v>
      </c>
      <c r="S39" s="1" t="s">
        <v>228</v>
      </c>
      <c r="T39" s="1" t="s">
        <v>229</v>
      </c>
      <c r="U39" s="1" t="s">
        <v>1183</v>
      </c>
      <c r="V39" s="1" t="s">
        <v>230</v>
      </c>
      <c r="W39" s="1" t="s">
        <v>228</v>
      </c>
      <c r="Y39" s="1">
        <v>4</v>
      </c>
      <c r="Z39" s="1" t="s">
        <v>231</v>
      </c>
      <c r="AA39" s="1" t="s">
        <v>232</v>
      </c>
      <c r="AC39" s="1">
        <v>1993</v>
      </c>
      <c r="AD39" s="1">
        <v>500</v>
      </c>
      <c r="AE39" s="1">
        <v>100</v>
      </c>
      <c r="AF39" s="1">
        <v>100</v>
      </c>
      <c r="AG39" s="1">
        <v>100</v>
      </c>
      <c r="AH39" s="1">
        <v>0</v>
      </c>
      <c r="AI39" s="1" t="s">
        <v>104</v>
      </c>
      <c r="AJ39" s="1" t="s">
        <v>104</v>
      </c>
      <c r="AL39" s="1" t="s">
        <v>777</v>
      </c>
    </row>
    <row r="40" spans="2:14" ht="12.75" outlineLevel="1">
      <c r="B40" s="5" t="s">
        <v>112</v>
      </c>
      <c r="D40" s="1">
        <f>SUBTOTAL(9,D28:D39)</f>
        <v>588.034</v>
      </c>
      <c r="M40" s="2"/>
      <c r="N40" s="2"/>
    </row>
    <row r="41" spans="2:14" ht="12.75">
      <c r="B41" s="5" t="s">
        <v>1103</v>
      </c>
      <c r="D41" s="1">
        <f>SUBTOTAL(9,D11:D39)</f>
        <v>2904.9990000000003</v>
      </c>
      <c r="M41" s="2"/>
      <c r="N41" s="2"/>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Abt Assoc.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Bhavya Lal</dc:creator>
  <cp:keywords/>
  <dc:description/>
  <cp:lastModifiedBy>talvarez</cp:lastModifiedBy>
  <cp:lastPrinted>2002-08-06T15:12:41Z</cp:lastPrinted>
  <dcterms:created xsi:type="dcterms:W3CDTF">2001-11-19T19:43:18Z</dcterms:created>
  <dcterms:modified xsi:type="dcterms:W3CDTF">2004-09-25T17:17:39Z</dcterms:modified>
  <cp:category/>
  <cp:version/>
  <cp:contentType/>
  <cp:contentStatus/>
</cp:coreProperties>
</file>