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1_Budget Cycle\FY_2021_Congressional Request\Production\CD and PDF Production\Extracted Excel Files\"/>
    </mc:Choice>
  </mc:AlternateContent>
  <xr:revisionPtr revIDLastSave="0" documentId="13_ncr:1_{94ACE34E-56CB-4A79-A6DA-D5D394718551}" xr6:coauthVersionLast="45" xr6:coauthVersionMax="45" xr10:uidLastSave="{00000000-0000-0000-0000-000000000000}"/>
  <bookViews>
    <workbookView xWindow="12945" yWindow="195" windowWidth="14610" windowHeight="15600" xr2:uid="{42C66007-F868-4D4E-99FF-53F21CB7010F}"/>
  </bookViews>
  <sheets>
    <sheet name="SE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D8" i="1"/>
  <c r="E8" i="1" s="1"/>
  <c r="C8" i="1"/>
  <c r="C5" i="1" s="1"/>
  <c r="B8" i="1"/>
  <c r="F8" i="1" s="1"/>
  <c r="E7" i="1"/>
  <c r="F7" i="1" s="1"/>
  <c r="F6" i="1"/>
  <c r="E6" i="1"/>
  <c r="D5" i="1"/>
  <c r="E5" i="1" s="1"/>
  <c r="B5" i="1"/>
  <c r="F5" i="1" l="1"/>
</calcChain>
</file>

<file path=xl/sharedStrings.xml><?xml version="1.0" encoding="utf-8"?>
<sst xmlns="http://schemas.openxmlformats.org/spreadsheetml/2006/main" count="14" uniqueCount="14">
  <si>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</si>
  <si>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</si>
  <si>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</si>
  <si>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</si>
  <si>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</si>
  <si>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</si>
  <si>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</si>
  <si>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Total</t>
  </si>
  <si>
    <t>Research</t>
  </si>
  <si>
    <t>Education</t>
  </si>
  <si>
    <t>Infrastructure</t>
  </si>
  <si>
    <t>Research Resources</t>
  </si>
  <si>
    <t>SES Funding</t>
  </si>
  <si>
    <t>NNCI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</si>
</sst>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1" xfId="0" applyFont="1" applyBorder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F322-EE11-48DE-BD54-8DCDC5DDA167}">
  <dimension ref="A1:F13"/>
  <sheetViews>
    <sheetView showGridLines="0" tabSelected="1" workbookViewId="0">
      <selection sqref="A1:F1"/>
    </sheetView>
  </sheetViews>
  <sheetFormatPr defaultColWidth="8.85546875" defaultRowHeight="12.75" x14ac:dyDescent="0.2"/>
  <cols>
    <col min="1" max="1" width="18.5703125" style="4" bestFit="1" customWidth="1"/>
    <col min="2" max="6" width="9.7109375" style="4" customWidth="1"/>
    <col min="7" max="16384" width="8.85546875" style="4"/>
  </cols>
  <sheetData>
    <row r="1" spans="1:6" s="5" customFormat="1" x14ac:dyDescent="0.25">
      <c r="A1" s="22" t="s">
        <v>12</v>
      </c>
      <c r="B1" s="22"/>
      <c r="C1" s="22"/>
      <c r="D1" s="22"/>
      <c r="E1" s="22"/>
      <c r="F1" s="22"/>
    </row>
    <row r="2" spans="1:6" ht="13.5" thickBot="1" x14ac:dyDescent="0.25">
      <c r="A2" s="23" t="s">
        <v>0</v>
      </c>
      <c r="B2" s="23"/>
      <c r="C2" s="23"/>
      <c r="D2" s="23"/>
      <c r="E2" s="23"/>
      <c r="F2" s="23"/>
    </row>
    <row r="3" spans="1:6" ht="29.1" customHeight="1" x14ac:dyDescent="0.2">
      <c r="A3" s="1"/>
      <c r="B3" s="24" t="s">
        <v>1</v>
      </c>
      <c r="C3" s="24" t="s">
        <v>2</v>
      </c>
      <c r="D3" s="24" t="s">
        <v>3</v>
      </c>
      <c r="E3" s="26" t="s">
        <v>4</v>
      </c>
      <c r="F3" s="27"/>
    </row>
    <row r="4" spans="1:6" x14ac:dyDescent="0.2">
      <c r="A4" s="2"/>
      <c r="B4" s="25"/>
      <c r="C4" s="25"/>
      <c r="D4" s="25"/>
      <c r="E4" s="3" t="s">
        <v>5</v>
      </c>
      <c r="F4" s="3" t="s">
        <v>6</v>
      </c>
    </row>
    <row r="5" spans="1:6" x14ac:dyDescent="0.2">
      <c r="A5" s="6" t="s">
        <v>7</v>
      </c>
      <c r="B5" s="7">
        <f>SUM(B6,B7,B8)</f>
        <v>96.429999999999993</v>
      </c>
      <c r="C5" s="7">
        <f>SUM(C6,C7,C8)</f>
        <v>0</v>
      </c>
      <c r="D5" s="7">
        <f>SUM(D6,D7,D8)</f>
        <v>86.66</v>
      </c>
      <c r="E5" s="8">
        <f t="shared" ref="E5:E10" si="0">D5-B5</f>
        <v>-9.769999999999996</v>
      </c>
      <c r="F5" s="9">
        <f t="shared" ref="F5:F10" si="1">IF(B5=0,"N/A",E5/B5)</f>
        <v>-0.10131701752566626</v>
      </c>
    </row>
    <row r="6" spans="1:6" x14ac:dyDescent="0.2">
      <c r="A6" s="10" t="s">
        <v>8</v>
      </c>
      <c r="B6" s="11">
        <v>89.36999999999999</v>
      </c>
      <c r="C6" s="11">
        <v>0</v>
      </c>
      <c r="D6" s="11">
        <v>81.239999999999995</v>
      </c>
      <c r="E6" s="12">
        <f t="shared" si="0"/>
        <v>-8.1299999999999955</v>
      </c>
      <c r="F6" s="13">
        <f t="shared" si="1"/>
        <v>-9.0970124202752564E-2</v>
      </c>
    </row>
    <row r="7" spans="1:6" x14ac:dyDescent="0.2">
      <c r="A7" s="10" t="s">
        <v>9</v>
      </c>
      <c r="B7" s="11">
        <v>0.89</v>
      </c>
      <c r="C7" s="11">
        <v>0</v>
      </c>
      <c r="D7" s="11">
        <v>0.38</v>
      </c>
      <c r="E7" s="12">
        <f t="shared" si="0"/>
        <v>-0.51</v>
      </c>
      <c r="F7" s="13">
        <f t="shared" si="1"/>
        <v>-0.5730337078651685</v>
      </c>
    </row>
    <row r="8" spans="1:6" x14ac:dyDescent="0.2">
      <c r="A8" s="10" t="s">
        <v>10</v>
      </c>
      <c r="B8" s="11">
        <f>SUM(B9:B10)</f>
        <v>6.17</v>
      </c>
      <c r="C8" s="11">
        <f>SUM(C9:C10)</f>
        <v>0</v>
      </c>
      <c r="D8" s="11">
        <f>SUM(D9:D10)</f>
        <v>5.04</v>
      </c>
      <c r="E8" s="12">
        <f t="shared" si="0"/>
        <v>-1.1299999999999999</v>
      </c>
      <c r="F8" s="13">
        <f t="shared" si="1"/>
        <v>-0.18314424635332252</v>
      </c>
    </row>
    <row r="9" spans="1:6" x14ac:dyDescent="0.2">
      <c r="A9" s="4" t="s">
        <v>13</v>
      </c>
      <c r="B9" s="18">
        <v>0.4</v>
      </c>
      <c r="C9" s="18">
        <v>0</v>
      </c>
      <c r="D9" s="18">
        <v>0</v>
      </c>
      <c r="E9" s="19">
        <f t="shared" si="0"/>
        <v>-0.4</v>
      </c>
      <c r="F9" s="20">
        <f t="shared" si="1"/>
        <v>-1</v>
      </c>
    </row>
    <row r="10" spans="1:6" ht="13.5" thickBot="1" x14ac:dyDescent="0.25">
      <c r="A10" s="14" t="s">
        <v>11</v>
      </c>
      <c r="B10" s="15">
        <v>5.77</v>
      </c>
      <c r="C10" s="15">
        <v>0</v>
      </c>
      <c r="D10" s="15">
        <v>5.04</v>
      </c>
      <c r="E10" s="16">
        <f t="shared" si="0"/>
        <v>-0.72999999999999954</v>
      </c>
      <c r="F10" s="17">
        <f t="shared" si="1"/>
        <v>-0.12651646447140374</v>
      </c>
    </row>
    <row r="11" spans="1:6" x14ac:dyDescent="0.2">
      <c r="A11" s="21"/>
      <c r="B11" s="21"/>
      <c r="C11" s="21"/>
      <c r="D11" s="21"/>
      <c r="E11" s="21"/>
      <c r="F11" s="21"/>
    </row>
    <row r="12" spans="1:6" ht="12.75" customHeight="1" x14ac:dyDescent="0.2">
      <c r="A12" s="21"/>
      <c r="B12" s="21"/>
      <c r="C12" s="21"/>
      <c r="D12" s="21"/>
      <c r="E12" s="21"/>
      <c r="F12" s="21"/>
    </row>
    <row r="13" spans="1:6" x14ac:dyDescent="0.2">
      <c r="A13" s="21"/>
      <c r="B13" s="21"/>
      <c r="C13" s="21"/>
      <c r="D13" s="21"/>
      <c r="E13" s="21"/>
      <c r="F13" s="21"/>
    </row>
  </sheetData>
  <mergeCells count="9">
    <mergeCell ref="A13:F13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ignoredErrors>
    <ignoredError sqref="B5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Gerszewski, Daniel</dc:creator>
  <cp:lastModifiedBy>Gerszewski, Daniel</cp:lastModifiedBy>
  <dcterms:created xsi:type="dcterms:W3CDTF">2020-02-07T13:20:31Z</dcterms:created>
  <dcterms:modified xsi:type="dcterms:W3CDTF">2020-02-07T14:23:01Z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