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CEB4DEF4-122F-4CDC-970E-AE72A068B200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EPSCoR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D5" i="1"/>
  <c r="C5" i="1"/>
  <c r="B5" i="1"/>
  <c r="E5" i="1" l="1"/>
  <c r="F5" i="1" s="1"/>
</calcChain>
</file>

<file path=xl/sharedStrings.xml><?xml version="1.0" encoding="utf-8"?>
<sst xmlns="http://schemas.openxmlformats.org/spreadsheetml/2006/main" count="13" uniqueCount="13">
  <si>
    <t>EPSCoR Funding</t>
  </si>
  <si>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</si>
  <si>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</si>
  <si>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</si>
  <si>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</si>
  <si>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</si>
  <si>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</si>
  <si>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</si>
  <si>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</si>
  <si>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 Infrastructure Improvement</t>
  </si>
  <si>
    <r>
      <t>Co-Funding</t>
    </r>
    <r>
      <rPr>
        <vertAlign val="superscript"/>
        <sz val="10"/>
        <rFont val="Arial"/>
        <family val="2"/>
      </rPr>
      <t>1</t>
    </r>
  </si>
  <si>
    <t>Outreach and Workshops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</si>
  <si>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No less than $20.0 million in EPSCoR Co-funding will support Mid-scale RI Track 1 awards in EPSCoR jurisdictions.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</si>
</sst>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5" fillId="0" borderId="0" xfId="0" applyFont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F9"/>
  <sheetViews>
    <sheetView showGridLines="0" tabSelected="1" workbookViewId="0">
      <selection activeCell="B26" sqref="B26"/>
    </sheetView>
  </sheetViews>
  <sheetFormatPr defaultColWidth="8.85546875" defaultRowHeight="12.75" x14ac:dyDescent="0.2"/>
  <cols>
    <col min="1" max="1" width="39.7109375" style="4" customWidth="1"/>
    <col min="2" max="6" width="10" style="4" customWidth="1"/>
    <col min="7" max="16384" width="8.85546875" style="4"/>
  </cols>
  <sheetData>
    <row r="1" spans="1:6" s="2" customFormat="1" ht="15" customHeight="1" x14ac:dyDescent="0.25">
      <c r="A1" s="1" t="s">
        <v>0</v>
      </c>
      <c r="B1" s="1"/>
      <c r="C1" s="1"/>
      <c r="D1" s="1"/>
      <c r="E1" s="1"/>
      <c r="F1" s="1"/>
    </row>
    <row r="2" spans="1:6" ht="15" customHeight="1" thickBot="1" x14ac:dyDescent="0.25">
      <c r="A2" s="3" t="s">
        <v>1</v>
      </c>
      <c r="B2" s="3"/>
      <c r="C2" s="3"/>
      <c r="D2" s="3"/>
      <c r="E2" s="3"/>
      <c r="F2" s="3"/>
    </row>
    <row r="3" spans="1:6" ht="27.95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ht="15" customHeight="1" x14ac:dyDescent="0.2">
      <c r="A4" s="9"/>
      <c r="B4" s="10"/>
      <c r="C4" s="10"/>
      <c r="D4" s="10"/>
      <c r="E4" s="11" t="s">
        <v>6</v>
      </c>
      <c r="F4" s="11" t="s">
        <v>7</v>
      </c>
    </row>
    <row r="5" spans="1:6" ht="15" customHeight="1" x14ac:dyDescent="0.2">
      <c r="A5" s="12" t="s">
        <v>8</v>
      </c>
      <c r="B5" s="13">
        <f>SUM(B6:B8)</f>
        <v>175.67000000000002</v>
      </c>
      <c r="C5" s="13">
        <f t="shared" ref="C5:D5" si="0">SUM(C6:C8)</f>
        <v>0</v>
      </c>
      <c r="D5" s="13">
        <f t="shared" si="0"/>
        <v>163.66999999999999</v>
      </c>
      <c r="E5" s="14">
        <f t="shared" ref="E5:E8" si="1">D5-B5</f>
        <v>-12.000000000000028</v>
      </c>
      <c r="F5" s="15">
        <f t="shared" ref="F5:F8" si="2">IF(B5=0,"N/A",E5/B5)</f>
        <v>-6.8309899242898778E-2</v>
      </c>
    </row>
    <row r="6" spans="1:6" ht="15" customHeight="1" x14ac:dyDescent="0.2">
      <c r="A6" s="16" t="s">
        <v>9</v>
      </c>
      <c r="B6" s="17">
        <v>144.94</v>
      </c>
      <c r="C6" s="17">
        <v>0</v>
      </c>
      <c r="D6" s="17">
        <v>118.54</v>
      </c>
      <c r="E6" s="18">
        <f t="shared" si="1"/>
        <v>-26.399999999999991</v>
      </c>
      <c r="F6" s="19">
        <f t="shared" si="2"/>
        <v>-0.18214433558713944</v>
      </c>
    </row>
    <row r="7" spans="1:6" ht="15" customHeight="1" x14ac:dyDescent="0.2">
      <c r="A7" s="16" t="s">
        <v>10</v>
      </c>
      <c r="B7" s="17">
        <v>30.61</v>
      </c>
      <c r="C7" s="17">
        <v>0</v>
      </c>
      <c r="D7" s="17">
        <v>45.03</v>
      </c>
      <c r="E7" s="18">
        <f t="shared" si="1"/>
        <v>14.420000000000002</v>
      </c>
      <c r="F7" s="19">
        <f t="shared" si="2"/>
        <v>0.47108787977785044</v>
      </c>
    </row>
    <row r="8" spans="1:6" ht="15" customHeight="1" thickBot="1" x14ac:dyDescent="0.25">
      <c r="A8" s="20" t="s">
        <v>11</v>
      </c>
      <c r="B8" s="21">
        <v>0.12</v>
      </c>
      <c r="C8" s="21">
        <v>0</v>
      </c>
      <c r="D8" s="21">
        <v>0.1</v>
      </c>
      <c r="E8" s="22">
        <f t="shared" si="1"/>
        <v>-1.999999999999999E-2</v>
      </c>
      <c r="F8" s="23">
        <f t="shared" si="2"/>
        <v>-0.1666666666666666</v>
      </c>
    </row>
    <row r="9" spans="1:6" ht="27.95" customHeight="1" x14ac:dyDescent="0.2">
      <c r="A9" s="24" t="s">
        <v>12</v>
      </c>
      <c r="B9" s="24"/>
      <c r="C9" s="24"/>
      <c r="D9" s="24"/>
      <c r="E9" s="24"/>
      <c r="F9" s="24"/>
    </row>
  </sheetData>
  <mergeCells count="7"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EPSCoR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2020-02-05T14:26:51Z</dcterms:modified>
</cp:coreProperties>
</file>