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FEBA0A58-EADD-461A-B2EC-0ADF0E2C54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KIST MREFC Fund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" i="1" l="1"/>
  <c r="G6" i="1"/>
  <c r="F6" i="1"/>
  <c r="E6" i="1"/>
  <c r="D6" i="1"/>
  <c r="C6" i="1"/>
  <c r="B5" i="1"/>
  <c r="I5" i="1" s="1"/>
  <c r="B4" i="1"/>
  <c r="I4" i="1" s="1"/>
  <c r="I6" i="1" s="1"/>
  <c r="B6" i="1" l="1"/>
</calcChain>
</file>

<file path=xl/sharedStrings.xml><?xml version="1.0" encoding="utf-8"?>
<sst xmlns="http://schemas.openxmlformats.org/spreadsheetml/2006/main" count="16" uniqueCount="15">
  <si>
    <t>(Dollars in Millions)</t>
  </si>
  <si>
    <t xml:space="preserve"> </t>
  </si>
  <si>
    <t>Prior Years</t>
  </si>
  <si>
    <t>MREFC Approp.</t>
  </si>
  <si>
    <t>ARRA MREFC 
  Appropriation</t>
  </si>
  <si>
    <t>Total Project 
Cost</t>
  </si>
  <si>
    <t>Appropriated and Requested MREFC Funds for the Daniel K. Inouye Solar Telescope</t>
  </si>
  <si>
    <t>Total</t>
  </si>
  <si>
    <t>FY 2019</t>
  </si>
  <si>
    <t>FY 2018</t>
  </si>
  <si>
    <t>FY 2017</t>
  </si>
  <si>
    <t>FY 2016</t>
  </si>
  <si>
    <t>FY 2020</t>
  </si>
  <si>
    <r>
      <t>FY 2021 Request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</si>
  <si>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2019 was the final year for MREFC funding for DKIST construction.  The project is currently on track to complete construction in 2020 within the Total Project Cost cap.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</si>
</sst>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.00;\-&quot;$&quot;#,##0.00;&quot;-&quot;??"/>
    <numFmt numFmtId="166" formatCode="#,##0.00;\-#,##0.00;&quot;-&quot;??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Verdana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/>
    <xf numFmtId="164" fontId="5" fillId="0" borderId="2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left" wrapText="1"/>
    </xf>
    <xf numFmtId="166" fontId="5" fillId="0" borderId="3" xfId="0" applyNumberFormat="1" applyFont="1" applyFill="1" applyBorder="1" applyAlignment="1">
      <alignment vertical="top"/>
    </xf>
    <xf numFmtId="166" fontId="5" fillId="0" borderId="3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showGridLines="0" tabSelected="1" zoomScaleNormal="100" workbookViewId="0">
      <selection sqref="A1:I1"/>
    </sheetView>
  </sheetViews>
  <sheetFormatPr defaultColWidth="8.7265625" defaultRowHeight="14.5" x14ac:dyDescent="0.35"/>
  <cols>
    <col min="1" max="1" width="16.1796875" customWidth="1"/>
    <col min="2" max="7" width="8.453125" customWidth="1"/>
    <col min="8" max="8" width="8.81640625" customWidth="1"/>
    <col min="9" max="9" width="8.7265625" customWidth="1"/>
  </cols>
  <sheetData>
    <row r="1" spans="1:9" ht="14.15" customHeight="1" x14ac:dyDescent="0.35">
      <c r="A1" s="11" t="s">
        <v>6</v>
      </c>
      <c r="B1" s="12"/>
      <c r="C1" s="12"/>
      <c r="D1" s="12"/>
      <c r="E1" s="12"/>
      <c r="F1" s="12"/>
      <c r="G1" s="12"/>
      <c r="H1" s="12"/>
      <c r="I1" s="12"/>
    </row>
    <row r="2" spans="1:9" ht="14.15" customHeight="1" thickBot="1" x14ac:dyDescent="0.4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41.5" customHeight="1" x14ac:dyDescent="0.35">
      <c r="A3" s="3" t="s">
        <v>1</v>
      </c>
      <c r="B3" s="3" t="s">
        <v>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12</v>
      </c>
      <c r="H3" s="3" t="s">
        <v>13</v>
      </c>
      <c r="I3" s="3" t="s">
        <v>5</v>
      </c>
    </row>
    <row r="4" spans="1:9" ht="14.15" customHeight="1" x14ac:dyDescent="0.35">
      <c r="A4" s="4" t="s">
        <v>3</v>
      </c>
      <c r="B4" s="5">
        <f>7+13+5+10+25+36.88+25.12</f>
        <v>122</v>
      </c>
      <c r="C4" s="5">
        <v>20</v>
      </c>
      <c r="D4" s="5">
        <v>20</v>
      </c>
      <c r="E4" s="5">
        <v>20</v>
      </c>
      <c r="F4" s="5">
        <v>16.13</v>
      </c>
      <c r="G4" s="5">
        <v>0</v>
      </c>
      <c r="H4" s="5">
        <v>0</v>
      </c>
      <c r="I4" s="5">
        <f>SUM(B4:G4)</f>
        <v>198.13</v>
      </c>
    </row>
    <row r="5" spans="1:9" ht="27" customHeight="1" x14ac:dyDescent="0.35">
      <c r="A5" s="6" t="s">
        <v>4</v>
      </c>
      <c r="B5" s="7">
        <f>146+0+0</f>
        <v>146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8">
        <f>SUM(B5:G5)</f>
        <v>146</v>
      </c>
    </row>
    <row r="6" spans="1:9" ht="15" customHeight="1" thickBot="1" x14ac:dyDescent="0.4">
      <c r="A6" s="9" t="s">
        <v>7</v>
      </c>
      <c r="B6" s="10">
        <f t="shared" ref="B6:G6" si="0">SUM(B5+B4)</f>
        <v>268</v>
      </c>
      <c r="C6" s="10">
        <f t="shared" si="0"/>
        <v>20</v>
      </c>
      <c r="D6" s="10">
        <f t="shared" si="0"/>
        <v>20</v>
      </c>
      <c r="E6" s="10">
        <f t="shared" si="0"/>
        <v>20</v>
      </c>
      <c r="F6" s="10">
        <f t="shared" si="0"/>
        <v>16.13</v>
      </c>
      <c r="G6" s="10">
        <f t="shared" si="0"/>
        <v>0</v>
      </c>
      <c r="H6" s="10">
        <f t="shared" ref="H6" si="1">SUM(H5+H4)</f>
        <v>0</v>
      </c>
      <c r="I6" s="10">
        <f>I4+I5</f>
        <v>344.13</v>
      </c>
    </row>
    <row r="7" spans="1:9" s="2" customFormat="1" ht="27" customHeight="1" x14ac:dyDescent="0.25">
      <c r="A7" s="14" t="s">
        <v>14</v>
      </c>
      <c r="B7" s="14"/>
      <c r="C7" s="14"/>
      <c r="D7" s="14"/>
      <c r="E7" s="14"/>
      <c r="F7" s="14"/>
      <c r="G7" s="14"/>
      <c r="H7" s="14"/>
      <c r="I7" s="14"/>
    </row>
    <row r="8" spans="1:9" x14ac:dyDescent="0.35">
      <c r="A8" s="1" t="s">
        <v>1</v>
      </c>
    </row>
  </sheetData>
  <mergeCells count="3">
    <mergeCell ref="A1:I1"/>
    <mergeCell ref="A2:I2"/>
    <mergeCell ref="A7:I7"/>
  </mergeCells>
  <phoneticPr fontId="3" type="noConversion"/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DKIST MREFC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Sabus, Chantel L.</cp:lastModifiedBy>
  <dcterms:created xsi:type="dcterms:W3CDTF">2014-08-04T13:38:22Z</dcterms:created>
  <dcterms:modified xsi:type="dcterms:W3CDTF">2020-02-07T15:56:18Z</dcterms:modified>
</cp:coreProperties>
</file>