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3040" windowHeight="9408"/>
  </bookViews>
  <sheets>
    <sheet name="OISE Major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<sst xmlns="http://schemas.openxmlformats.org/spreadsheetml/2006/main" count="14" uniqueCount="14">
  <si>
    <t>(Dollars in Millions)</t>
  </si>
  <si>
    <t>FY 2015 Actual</t>
  </si>
  <si>
    <t>FY 2016
Estimate</t>
  </si>
  <si>
    <t>FY 2017 Request</t>
  </si>
  <si>
    <t>Change Over
FY 2016 Estimate</t>
  </si>
  <si>
    <t>Amount</t>
  </si>
  <si>
    <t>Percent</t>
  </si>
  <si>
    <t>OISE Major Investments</t>
  </si>
  <si>
    <t>Area of Investment</t>
  </si>
  <si>
    <t>Clean Energy Technology</t>
  </si>
  <si>
    <t>INFEWS</t>
  </si>
  <si>
    <t>SEES</t>
  </si>
  <si>
    <t>Understanding the Brain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</si>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</sst>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/>
    <xf numFmtId="0" fontId="3" fillId="0" borderId="0" xfId="0" applyFont="1" applyBorder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/>
    <xf numFmtId="166" fontId="2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 applyFill="1" applyAlignment="1">
      <alignment wrapText="1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workbookViewId="0">
      <selection activeCell="B22" sqref="B22"/>
    </sheetView>
  </sheetViews>
  <sheetFormatPr defaultColWidth="8.88671875" defaultRowHeight="11.4" x14ac:dyDescent="0.2"/>
  <cols>
    <col min="1" max="1" width="21" style="8" customWidth="1"/>
    <col min="2" max="2" width="10.44140625" style="8" customWidth="1"/>
    <col min="3" max="3" width="10.5546875" style="8" customWidth="1"/>
    <col min="4" max="4" width="10.44140625" style="8" customWidth="1"/>
    <col min="5" max="6" width="9.33203125" style="8" customWidth="1"/>
    <col min="7" max="16384" width="8.88671875" style="8"/>
  </cols>
  <sheetData>
    <row r="1" spans="1:6" ht="13.2" x14ac:dyDescent="0.25">
      <c r="A1" s="7" t="s">
        <v>7</v>
      </c>
      <c r="B1" s="7"/>
      <c r="C1" s="7"/>
      <c r="D1" s="7"/>
      <c r="E1" s="7"/>
      <c r="F1" s="7"/>
    </row>
    <row r="2" spans="1:6" ht="12" thickBot="1" x14ac:dyDescent="0.25">
      <c r="A2" s="9" t="s">
        <v>0</v>
      </c>
      <c r="B2" s="9"/>
      <c r="C2" s="9"/>
      <c r="D2" s="9"/>
      <c r="E2" s="9"/>
      <c r="F2" s="9"/>
    </row>
    <row r="3" spans="1:6" ht="25.2" customHeight="1" x14ac:dyDescent="0.2">
      <c r="A3" s="10" t="s">
        <v>8</v>
      </c>
      <c r="B3" s="1" t="s">
        <v>1</v>
      </c>
      <c r="C3" s="1" t="s">
        <v>2</v>
      </c>
      <c r="D3" s="2" t="s">
        <v>3</v>
      </c>
      <c r="E3" s="3" t="s">
        <v>4</v>
      </c>
      <c r="F3" s="3"/>
    </row>
    <row r="4" spans="1:6" x14ac:dyDescent="0.2">
      <c r="A4" s="11"/>
      <c r="B4" s="4"/>
      <c r="C4" s="4"/>
      <c r="D4" s="5"/>
      <c r="E4" s="6" t="s">
        <v>5</v>
      </c>
      <c r="F4" s="6" t="s">
        <v>6</v>
      </c>
    </row>
    <row r="5" spans="1:6" x14ac:dyDescent="0.2">
      <c r="A5" s="12" t="s">
        <v>9</v>
      </c>
      <c r="B5" s="13">
        <v>16.45</v>
      </c>
      <c r="C5" s="13">
        <v>5.51</v>
      </c>
      <c r="D5" s="13">
        <v>1.76</v>
      </c>
      <c r="E5" s="14">
        <f t="shared" ref="E5:E8" si="0">D5-C5</f>
        <v>-3.75</v>
      </c>
      <c r="F5" s="15">
        <f t="shared" ref="F5" si="1">IF(C5=0,"N/A  ",E5/C5)</f>
        <v>-0.68058076225045372</v>
      </c>
    </row>
    <row r="6" spans="1:6" s="19" customFormat="1" x14ac:dyDescent="0.2">
      <c r="A6" s="16" t="s">
        <v>10</v>
      </c>
      <c r="B6" s="17">
        <v>0</v>
      </c>
      <c r="C6" s="17">
        <v>1.28</v>
      </c>
      <c r="D6" s="17">
        <v>1.28</v>
      </c>
      <c r="E6" s="18">
        <f>D6-C6</f>
        <v>0</v>
      </c>
      <c r="F6" s="15">
        <f>IF(C6=0,"N/A  ",E6/C6)</f>
        <v>0</v>
      </c>
    </row>
    <row r="7" spans="1:6" x14ac:dyDescent="0.2">
      <c r="A7" s="20" t="s">
        <v>11</v>
      </c>
      <c r="B7" s="21">
        <v>16.45</v>
      </c>
      <c r="C7" s="21">
        <v>4.2300000000000004</v>
      </c>
      <c r="D7" s="21">
        <v>0.48</v>
      </c>
      <c r="E7" s="22">
        <f t="shared" si="0"/>
        <v>-3.7500000000000004</v>
      </c>
      <c r="F7" s="15">
        <f t="shared" ref="F7:F8" si="2">IF(C7=0,"N/A  ",E7/C7)</f>
        <v>-0.88652482269503552</v>
      </c>
    </row>
    <row r="8" spans="1:6" ht="12" thickBot="1" x14ac:dyDescent="0.25">
      <c r="A8" s="20" t="s">
        <v>12</v>
      </c>
      <c r="B8" s="22">
        <v>0</v>
      </c>
      <c r="C8" s="21">
        <v>0.59</v>
      </c>
      <c r="D8" s="21">
        <v>0.59</v>
      </c>
      <c r="E8" s="22">
        <f t="shared" si="0"/>
        <v>0</v>
      </c>
      <c r="F8" s="15">
        <f t="shared" si="2"/>
        <v>0</v>
      </c>
    </row>
    <row r="9" spans="1:6" ht="14.4" customHeight="1" x14ac:dyDescent="0.2">
      <c r="A9" s="23" t="s">
        <v>13</v>
      </c>
      <c r="B9" s="23"/>
      <c r="C9" s="23"/>
      <c r="D9" s="23"/>
      <c r="E9" s="23"/>
      <c r="F9" s="23"/>
    </row>
  </sheetData>
  <mergeCells count="8">
    <mergeCell ref="A9:F9"/>
    <mergeCell ref="A3:A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2016-02-05T20:42:57Z</dcterms:created>
  <dcterms:modified xsi:type="dcterms:W3CDTF">2016-02-05T20:45:24Z</dcterms:modified>
</cp:coreProperties>
</file>