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9756" windowHeight="4440" tabRatio="907"/>
  </bookViews>
  <sheets>
    <sheet name="ICER Funding" sheetId="8" r:id="rId1"/>
  </sheets>
  <definedNames>
    <definedName name="_xlnm.Print_Area" localSheetId="0">'ICER Funding'!$A$1:$F$13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8" l="1"/>
  <c r="F12" i="8"/>
  <c r="E11" i="8"/>
  <c r="F11" i="8"/>
  <c r="F10" i="8"/>
  <c r="E10" i="8"/>
  <c r="D9" i="8"/>
  <c r="E9" i="8"/>
  <c r="C9" i="8"/>
  <c r="F9" i="8"/>
  <c r="B9" i="8"/>
  <c r="E8" i="8"/>
  <c r="F8" i="8"/>
  <c r="F7" i="8"/>
  <c r="E7" i="8"/>
  <c r="D6" i="8"/>
  <c r="B6" i="8"/>
  <c r="F5" i="8"/>
  <c r="E6" i="8"/>
  <c r="C6" i="8"/>
  <c r="F6" i="8"/>
</calcChain>
</file>

<file path=xl/sharedStrings.xml><?xml version="1.0" encoding="utf-8"?>
<sst xmlns="http://schemas.openxmlformats.org/spreadsheetml/2006/main" count="17" uniqueCount="17">
  <si>
    <t>(Dollars in Millions)</t>
  </si>
  <si>
    <t>Amount</t>
  </si>
  <si>
    <t>Percent</t>
  </si>
  <si>
    <t>Totals may not add due to rounding.</t>
  </si>
  <si>
    <t>CAREER</t>
  </si>
  <si>
    <t xml:space="preserve">Research </t>
  </si>
  <si>
    <t xml:space="preserve">Education </t>
  </si>
  <si>
    <t>Infrastructure</t>
  </si>
  <si>
    <t>FY 2016
Estimate</t>
  </si>
  <si>
    <t>Change Over
FY 2016 Estimate</t>
  </si>
  <si>
    <t>FY 2015
Actual</t>
  </si>
  <si>
    <t>FY 2017
Request</t>
  </si>
  <si>
    <t>ICER Funding</t>
  </si>
  <si>
    <t>Total, ICER</t>
  </si>
  <si>
    <t>Midscale Research Infrastructure</t>
  </si>
  <si>
    <t>National Nanotechnology Coordinated Infrastructure</t>
  </si>
  <si>
    <t>Ocean Observatories Initiative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</si>
</sst>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3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0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164" fontId="8" fillId="0" borderId="3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66" fontId="10" fillId="0" borderId="0" xfId="1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 vertical="center"/>
    </xf>
    <xf numFmtId="166" fontId="10" fillId="0" borderId="4" xfId="1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wrapText="1"/>
    </xf>
  </cellXfs>
  <cellStyles count="9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zoomScaleNormal="100" workbookViewId="0">
      <selection activeCell="A15" sqref="A15"/>
    </sheetView>
  </sheetViews>
  <sheetFormatPr defaultColWidth="11.44140625" defaultRowHeight="13.8" x14ac:dyDescent="0.25"/>
  <cols>
    <col min="1" max="1" width="40.6640625" customWidth="1"/>
    <col min="2" max="2" width="8.6640625" customWidth="1"/>
    <col min="3" max="6" width="8.6640625" style="1" customWidth="1"/>
  </cols>
  <sheetData>
    <row r="1" spans="1:6" ht="14.4" customHeight="1" x14ac:dyDescent="0.25">
      <c r="A1" s="22" t="s">
        <v>12</v>
      </c>
      <c r="B1" s="22"/>
      <c r="C1" s="22"/>
      <c r="D1" s="22"/>
      <c r="E1" s="23"/>
      <c r="F1" s="23"/>
    </row>
    <row r="2" spans="1:6" ht="13.2" customHeight="1" thickBot="1" x14ac:dyDescent="0.3">
      <c r="A2" s="24" t="s">
        <v>0</v>
      </c>
      <c r="B2" s="25"/>
      <c r="C2" s="25"/>
      <c r="D2" s="25"/>
      <c r="E2" s="26"/>
      <c r="F2" s="26"/>
    </row>
    <row r="3" spans="1:6" ht="25.95" customHeight="1" x14ac:dyDescent="0.25">
      <c r="A3" s="9"/>
      <c r="B3" s="27" t="s">
        <v>10</v>
      </c>
      <c r="C3" s="29" t="s">
        <v>8</v>
      </c>
      <c r="D3" s="31" t="s">
        <v>11</v>
      </c>
      <c r="E3" s="33" t="s">
        <v>9</v>
      </c>
      <c r="F3" s="33"/>
    </row>
    <row r="4" spans="1:6" ht="13.2" customHeight="1" x14ac:dyDescent="0.25">
      <c r="A4" s="10"/>
      <c r="B4" s="28"/>
      <c r="C4" s="30"/>
      <c r="D4" s="32"/>
      <c r="E4" s="7" t="s">
        <v>1</v>
      </c>
      <c r="F4" s="7" t="s">
        <v>2</v>
      </c>
    </row>
    <row r="5" spans="1:6" s="17" customFormat="1" ht="13.95" customHeight="1" x14ac:dyDescent="0.25">
      <c r="A5" s="16" t="s">
        <v>13</v>
      </c>
      <c r="B5" s="14">
        <v>84.22</v>
      </c>
      <c r="C5" s="14">
        <v>83.74</v>
      </c>
      <c r="D5" s="14">
        <v>94.95</v>
      </c>
      <c r="E5" s="14">
        <v>11.22</v>
      </c>
      <c r="F5" s="15">
        <f t="shared" ref="F5:F12" si="0">IF(C5=0,"N/A  ",E5/C5)</f>
        <v>0.13398614759971342</v>
      </c>
    </row>
    <row r="6" spans="1:6" ht="13.95" customHeight="1" x14ac:dyDescent="0.25">
      <c r="A6" s="18" t="s">
        <v>5</v>
      </c>
      <c r="B6" s="19">
        <f>B5-B8-B9</f>
        <v>50.989999999999995</v>
      </c>
      <c r="C6" s="19">
        <f>C5-C8-C9</f>
        <v>54.239999999999995</v>
      </c>
      <c r="D6" s="19">
        <f>D5-D8-D9</f>
        <v>63.33</v>
      </c>
      <c r="E6" s="19">
        <f t="shared" ref="E6:E12" si="1">D6-C6</f>
        <v>9.0900000000000034</v>
      </c>
      <c r="F6" s="13">
        <f t="shared" si="0"/>
        <v>0.16758849557522132</v>
      </c>
    </row>
    <row r="7" spans="1:6" s="1" customFormat="1" ht="13.95" customHeight="1" x14ac:dyDescent="0.25">
      <c r="A7" s="12" t="s">
        <v>4</v>
      </c>
      <c r="B7" s="8">
        <v>0.11</v>
      </c>
      <c r="C7" s="8">
        <v>0</v>
      </c>
      <c r="D7" s="8">
        <v>0</v>
      </c>
      <c r="E7" s="8">
        <f t="shared" si="1"/>
        <v>0</v>
      </c>
      <c r="F7" s="11" t="str">
        <f t="shared" si="0"/>
        <v xml:space="preserve">N/A  </v>
      </c>
    </row>
    <row r="8" spans="1:6" s="1" customFormat="1" ht="13.95" customHeight="1" x14ac:dyDescent="0.25">
      <c r="A8" s="18" t="s">
        <v>6</v>
      </c>
      <c r="B8" s="19">
        <v>18.93</v>
      </c>
      <c r="C8" s="19">
        <v>15.2</v>
      </c>
      <c r="D8" s="19">
        <v>14.32</v>
      </c>
      <c r="E8" s="19">
        <f t="shared" si="1"/>
        <v>-0.87999999999999901</v>
      </c>
      <c r="F8" s="13">
        <f t="shared" si="0"/>
        <v>-5.78947368421052E-2</v>
      </c>
    </row>
    <row r="9" spans="1:6" s="1" customFormat="1" ht="13.95" customHeight="1" x14ac:dyDescent="0.25">
      <c r="A9" s="18" t="s">
        <v>7</v>
      </c>
      <c r="B9" s="19">
        <f>SUM(B10:B12)</f>
        <v>14.3</v>
      </c>
      <c r="C9" s="19">
        <f t="shared" ref="C9:D9" si="2">SUM(C10:C12)</f>
        <v>14.3</v>
      </c>
      <c r="D9" s="19">
        <f t="shared" si="2"/>
        <v>17.3</v>
      </c>
      <c r="E9" s="19">
        <f t="shared" si="1"/>
        <v>3</v>
      </c>
      <c r="F9" s="13">
        <f t="shared" si="0"/>
        <v>0.20979020979020979</v>
      </c>
    </row>
    <row r="10" spans="1:6" s="1" customFormat="1" ht="13.95" customHeight="1" x14ac:dyDescent="0.25">
      <c r="A10" s="20" t="s">
        <v>14</v>
      </c>
      <c r="B10" s="8">
        <v>0</v>
      </c>
      <c r="C10" s="8">
        <v>0</v>
      </c>
      <c r="D10" s="8">
        <v>10</v>
      </c>
      <c r="E10" s="8">
        <f t="shared" si="1"/>
        <v>10</v>
      </c>
      <c r="F10" s="11" t="str">
        <f t="shared" si="0"/>
        <v xml:space="preserve">N/A  </v>
      </c>
    </row>
    <row r="11" spans="1:6" s="1" customFormat="1" ht="13.95" customHeight="1" x14ac:dyDescent="0.25">
      <c r="A11" s="20" t="s">
        <v>15</v>
      </c>
      <c r="B11" s="8">
        <v>0.3</v>
      </c>
      <c r="C11" s="8">
        <v>0.3</v>
      </c>
      <c r="D11" s="8">
        <v>0.3</v>
      </c>
      <c r="E11" s="8">
        <f t="shared" ref="E11" si="3">D11-C11</f>
        <v>0</v>
      </c>
      <c r="F11" s="11">
        <f t="shared" ref="F11" si="4">IF(C11=0,"N/A  ",E11/C11)</f>
        <v>0</v>
      </c>
    </row>
    <row r="12" spans="1:6" s="1" customFormat="1" ht="13.95" customHeight="1" thickBot="1" x14ac:dyDescent="0.3">
      <c r="A12" s="20" t="s">
        <v>16</v>
      </c>
      <c r="B12" s="8">
        <v>14</v>
      </c>
      <c r="C12" s="8">
        <v>14</v>
      </c>
      <c r="D12" s="8">
        <v>7</v>
      </c>
      <c r="E12" s="8">
        <f t="shared" si="1"/>
        <v>-7</v>
      </c>
      <c r="F12" s="11">
        <f t="shared" si="0"/>
        <v>-0.5</v>
      </c>
    </row>
    <row r="13" spans="1:6" s="1" customFormat="1" ht="13.95" customHeight="1" x14ac:dyDescent="0.25">
      <c r="A13" s="21" t="s">
        <v>3</v>
      </c>
      <c r="B13" s="21"/>
      <c r="C13" s="21"/>
      <c r="D13" s="21"/>
      <c r="E13" s="21"/>
      <c r="F13" s="21"/>
    </row>
    <row r="14" spans="1:6" x14ac:dyDescent="0.25">
      <c r="A14" s="3"/>
      <c r="B14" s="4"/>
      <c r="C14" s="4"/>
      <c r="D14" s="4"/>
      <c r="E14" s="5"/>
      <c r="F14" s="5"/>
    </row>
    <row r="15" spans="1:6" x14ac:dyDescent="0.25">
      <c r="A15" s="3"/>
      <c r="B15" s="4"/>
      <c r="C15" s="4"/>
      <c r="D15" s="4"/>
      <c r="E15" s="5"/>
      <c r="F15" s="5"/>
    </row>
    <row r="16" spans="1:6" x14ac:dyDescent="0.25">
      <c r="A16" s="3"/>
      <c r="B16" s="4"/>
      <c r="C16" s="4"/>
      <c r="D16" s="4"/>
      <c r="E16" s="5"/>
      <c r="F16" s="5"/>
    </row>
    <row r="17" spans="1:6" x14ac:dyDescent="0.25">
      <c r="A17" s="3"/>
      <c r="B17" s="4"/>
      <c r="C17" s="4"/>
      <c r="D17" s="4"/>
      <c r="E17" s="5"/>
      <c r="F17" s="5"/>
    </row>
    <row r="18" spans="1:6" x14ac:dyDescent="0.25">
      <c r="A18" s="6"/>
      <c r="B18" s="4"/>
      <c r="C18" s="4"/>
      <c r="D18" s="4"/>
      <c r="E18" s="5"/>
      <c r="F18" s="5"/>
    </row>
    <row r="19" spans="1:6" x14ac:dyDescent="0.25">
      <c r="A19" s="6"/>
      <c r="B19" s="4"/>
      <c r="C19" s="4"/>
      <c r="D19" s="4"/>
      <c r="E19" s="5"/>
      <c r="F19" s="5"/>
    </row>
    <row r="20" spans="1:6" x14ac:dyDescent="0.25">
      <c r="A20" s="6"/>
      <c r="B20" s="4"/>
      <c r="C20" s="4"/>
      <c r="D20" s="4"/>
      <c r="E20" s="5"/>
      <c r="F20" s="5"/>
    </row>
    <row r="21" spans="1:6" x14ac:dyDescent="0.25">
      <c r="A21" s="3"/>
      <c r="B21" s="4"/>
      <c r="C21" s="4"/>
      <c r="D21" s="4"/>
      <c r="E21" s="5"/>
      <c r="F21" s="5"/>
    </row>
    <row r="22" spans="1:6" ht="12.75" customHeight="1" x14ac:dyDescent="0.25">
      <c r="A22" s="3"/>
      <c r="B22" s="4"/>
      <c r="C22" s="4"/>
      <c r="D22" s="4"/>
      <c r="E22" s="5"/>
      <c r="F22" s="5"/>
    </row>
    <row r="23" spans="1:6" x14ac:dyDescent="0.25">
      <c r="A23" s="6"/>
      <c r="B23" s="4"/>
      <c r="C23" s="4"/>
      <c r="D23" s="4"/>
      <c r="E23" s="5"/>
      <c r="F23" s="5"/>
    </row>
    <row r="24" spans="1:6" x14ac:dyDescent="0.25">
      <c r="A24" s="6"/>
      <c r="B24" s="4"/>
      <c r="C24" s="4"/>
      <c r="D24" s="4"/>
      <c r="E24" s="5"/>
      <c r="F24" s="5"/>
    </row>
    <row r="25" spans="1:6" x14ac:dyDescent="0.25">
      <c r="A25" s="3"/>
      <c r="B25" s="4"/>
      <c r="C25" s="4"/>
      <c r="D25" s="4"/>
      <c r="E25" s="5"/>
      <c r="F25" s="5"/>
    </row>
    <row r="26" spans="1:6" x14ac:dyDescent="0.25">
      <c r="A26" s="3"/>
      <c r="B26" s="4"/>
      <c r="C26" s="4"/>
      <c r="D26" s="4"/>
      <c r="E26" s="5"/>
      <c r="F26" s="5"/>
    </row>
    <row r="27" spans="1:6" x14ac:dyDescent="0.25">
      <c r="A27" s="3"/>
      <c r="B27" s="4"/>
      <c r="C27" s="4"/>
      <c r="D27" s="4"/>
      <c r="E27" s="5"/>
      <c r="F27" s="5"/>
    </row>
    <row r="28" spans="1:6" x14ac:dyDescent="0.25">
      <c r="A28" s="2"/>
      <c r="B28" s="2"/>
      <c r="C28" s="5"/>
      <c r="D28" s="5"/>
      <c r="E28" s="5"/>
      <c r="F28" s="5"/>
    </row>
    <row r="29" spans="1:6" x14ac:dyDescent="0.25">
      <c r="A29" s="2"/>
      <c r="B29" s="2"/>
      <c r="C29" s="5"/>
      <c r="D29" s="5"/>
      <c r="E29" s="5"/>
      <c r="F29" s="5"/>
    </row>
  </sheetData>
  <mergeCells count="7"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ICER Funding</vt:lpstr>
      <vt:lpstr>'ICER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2014-12-04T17:06:06Z</cp:lastPrinted>
  <dcterms:created xsi:type="dcterms:W3CDTF">2013-12-09T18:13:19Z</dcterms:created>
  <dcterms:modified xsi:type="dcterms:W3CDTF">2016-02-05T23:46:08Z</dcterms:modified>
</cp:coreProperties>
</file>