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0" yWindow="60" windowWidth="8870" windowHeight="3800"/>
  </bookViews>
  <sheets>
    <sheet name="ENG Centers Funding" sheetId="1" r:id="rId1"/>
  </sheets>
  <definedNames>
    <definedName name="_xlnm.Print_Area" localSheetId="0">'ENG Centers Funding'!$A$1:$F$10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F8" i="1"/>
  <c r="E8" i="1"/>
  <c r="E7" i="1"/>
  <c r="F7" i="1" s="1"/>
  <c r="F6" i="1"/>
  <c r="E6" i="1"/>
  <c r="D5" i="1"/>
  <c r="E5" i="1" s="1"/>
  <c r="C5" i="1"/>
  <c r="B5" i="1"/>
  <c r="F5" i="1" l="1"/>
</calcChain>
</file>

<file path=xl/sharedStrings.xml><?xml version="1.0" encoding="utf-8"?>
<sst xmlns="http://schemas.openxmlformats.org/spreadsheetml/2006/main" count="14" uniqueCount="14">
  <si>
    <t>ENG Funding for Centers Programs</t>
  </si>
  <si>
    <t>(Dollars in Millions)</t>
  </si>
  <si>
    <t>FY 2015 Actual</t>
  </si>
  <si>
    <t>FY 2016
Estimate</t>
  </si>
  <si>
    <t>FY 2017 Request</t>
  </si>
  <si>
    <t>Change Over
FY 2016 Estimate</t>
  </si>
  <si>
    <t>Amount</t>
  </si>
  <si>
    <t>Percent</t>
  </si>
  <si>
    <t>Total, Centers Programs</t>
  </si>
  <si>
    <t>Engineering Research Centers (EEC)</t>
  </si>
  <si>
    <t>Science of Learning Centers (EEC)</t>
  </si>
  <si>
    <t>Science &amp; Technology Centers (Multiple)</t>
  </si>
  <si>
    <t>Totals may not add due to rounding.</t>
  </si>
  <si>
    <t>Nanoscale Science &amp; Engineering Centers
   (Multiple)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</si>
</sst>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0_);[Red]\(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164" fontId="6" fillId="0" borderId="0" xfId="0" applyNumberFormat="1" applyFont="1" applyBorder="1" applyAlignment="1"/>
    <xf numFmtId="165" fontId="6" fillId="0" borderId="0" xfId="1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 applyBorder="1" applyAlignment="1">
      <alignment horizontal="left" wrapText="1"/>
    </xf>
    <xf numFmtId="166" fontId="5" fillId="0" borderId="0" xfId="0" applyNumberFormat="1" applyFont="1" applyBorder="1" applyAlignment="1"/>
    <xf numFmtId="165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166" fontId="5" fillId="0" borderId="0" xfId="0" applyNumberFormat="1" applyFont="1" applyBorder="1" applyAlignment="1">
      <alignment vertical="top"/>
    </xf>
    <xf numFmtId="165" fontId="5" fillId="0" borderId="0" xfId="1" applyNumberFormat="1" applyFont="1" applyBorder="1" applyAlignment="1">
      <alignment horizontal="right" vertical="top"/>
    </xf>
    <xf numFmtId="167" fontId="5" fillId="0" borderId="0" xfId="2" applyNumberFormat="1" applyFont="1" applyBorder="1" applyAlignment="1" applyProtection="1">
      <alignment horizontal="left"/>
    </xf>
    <xf numFmtId="0" fontId="4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top" wrapText="1"/>
    </xf>
    <xf numFmtId="166" fontId="5" fillId="0" borderId="0" xfId="0" applyNumberFormat="1" applyFont="1" applyFill="1" applyBorder="1" applyAlignment="1">
      <alignment vertical="top"/>
    </xf>
    <xf numFmtId="165" fontId="5" fillId="0" borderId="0" xfId="1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Normal="100" workbookViewId="0">
      <selection sqref="A1:F1"/>
    </sheetView>
  </sheetViews>
  <sheetFormatPr defaultColWidth="8.90625" defaultRowHeight="11.5" x14ac:dyDescent="0.25"/>
  <cols>
    <col min="1" max="1" width="34.81640625" style="1" customWidth="1"/>
    <col min="2" max="6" width="8.08984375" style="1" customWidth="1"/>
    <col min="7" max="16384" width="8.90625" style="1"/>
  </cols>
  <sheetData>
    <row r="1" spans="1:6" ht="13" x14ac:dyDescent="0.25">
      <c r="A1" s="20" t="s">
        <v>0</v>
      </c>
      <c r="B1" s="20"/>
      <c r="C1" s="20"/>
      <c r="D1" s="20"/>
      <c r="E1" s="21"/>
      <c r="F1" s="21"/>
    </row>
    <row r="2" spans="1:6" ht="12.65" customHeight="1" thickBot="1" x14ac:dyDescent="0.3">
      <c r="A2" s="22" t="s">
        <v>1</v>
      </c>
      <c r="B2" s="23"/>
      <c r="C2" s="23"/>
      <c r="D2" s="23"/>
      <c r="E2" s="24"/>
      <c r="F2" s="24"/>
    </row>
    <row r="3" spans="1:6" ht="25.25" customHeight="1" x14ac:dyDescent="0.25">
      <c r="A3" s="2"/>
      <c r="B3" s="25" t="s">
        <v>2</v>
      </c>
      <c r="C3" s="25" t="s">
        <v>3</v>
      </c>
      <c r="D3" s="27" t="s">
        <v>4</v>
      </c>
      <c r="E3" s="29" t="s">
        <v>5</v>
      </c>
      <c r="F3" s="29"/>
    </row>
    <row r="4" spans="1:6" ht="13.25" customHeight="1" x14ac:dyDescent="0.25">
      <c r="A4" s="3"/>
      <c r="B4" s="26"/>
      <c r="C4" s="26"/>
      <c r="D4" s="28"/>
      <c r="E4" s="15" t="s">
        <v>6</v>
      </c>
      <c r="F4" s="15" t="s">
        <v>7</v>
      </c>
    </row>
    <row r="5" spans="1:6" s="7" customFormat="1" ht="13.75" customHeight="1" x14ac:dyDescent="0.25">
      <c r="A5" s="4" t="s">
        <v>8</v>
      </c>
      <c r="B5" s="5">
        <f>SUM(B6:B9)</f>
        <v>74.539999999999992</v>
      </c>
      <c r="C5" s="5">
        <f>SUM(C6:C9)</f>
        <v>67.25</v>
      </c>
      <c r="D5" s="5">
        <f>SUM(D6:D9)</f>
        <v>71.75</v>
      </c>
      <c r="E5" s="5">
        <f>D5-C5</f>
        <v>4.5</v>
      </c>
      <c r="F5" s="6">
        <f>IF(C5=0,"N/A  ",E5/C5)</f>
        <v>6.6914498141263934E-2</v>
      </c>
    </row>
    <row r="6" spans="1:6" ht="13.75" customHeight="1" x14ac:dyDescent="0.25">
      <c r="A6" s="8" t="s">
        <v>9</v>
      </c>
      <c r="B6" s="9">
        <v>59.69</v>
      </c>
      <c r="C6" s="9">
        <v>56.5</v>
      </c>
      <c r="D6" s="9">
        <v>61</v>
      </c>
      <c r="E6" s="9">
        <f>D6-C6</f>
        <v>4.5</v>
      </c>
      <c r="F6" s="10">
        <f>IF(C6=0,"N/A  ",E6/C6)</f>
        <v>7.9646017699115043E-2</v>
      </c>
    </row>
    <row r="7" spans="1:6" ht="25.25" customHeight="1" x14ac:dyDescent="0.25">
      <c r="A7" s="11" t="s">
        <v>13</v>
      </c>
      <c r="B7" s="12">
        <v>4</v>
      </c>
      <c r="C7" s="12">
        <v>0.75</v>
      </c>
      <c r="D7" s="12">
        <v>0.75</v>
      </c>
      <c r="E7" s="12">
        <f>D7-C7</f>
        <v>0</v>
      </c>
      <c r="F7" s="13">
        <f>IF(C7=0,"N/A  ",E7/C7)</f>
        <v>0</v>
      </c>
    </row>
    <row r="8" spans="1:6" ht="13.75" customHeight="1" x14ac:dyDescent="0.25">
      <c r="A8" s="16" t="s">
        <v>10</v>
      </c>
      <c r="B8" s="17">
        <v>0.85</v>
      </c>
      <c r="C8" s="17">
        <v>0</v>
      </c>
      <c r="D8" s="17">
        <v>0</v>
      </c>
      <c r="E8" s="17">
        <f>D8-C8</f>
        <v>0</v>
      </c>
      <c r="F8" s="18" t="str">
        <f>IF(C8=0,"N/A  ",E8/C8)</f>
        <v xml:space="preserve">N/A  </v>
      </c>
    </row>
    <row r="9" spans="1:6" ht="13.75" customHeight="1" thickBot="1" x14ac:dyDescent="0.3">
      <c r="A9" s="14" t="s">
        <v>11</v>
      </c>
      <c r="B9" s="9">
        <v>10</v>
      </c>
      <c r="C9" s="9">
        <v>10</v>
      </c>
      <c r="D9" s="9">
        <v>10</v>
      </c>
      <c r="E9" s="9">
        <f>D9-C9</f>
        <v>0</v>
      </c>
      <c r="F9" s="10">
        <f>IF(C9=0,"N/A  ",E9/C9)</f>
        <v>0</v>
      </c>
    </row>
    <row r="10" spans="1:6" ht="13.75" customHeight="1" x14ac:dyDescent="0.25">
      <c r="A10" s="19" t="s">
        <v>12</v>
      </c>
      <c r="B10" s="19"/>
      <c r="C10" s="19"/>
      <c r="D10" s="19"/>
      <c r="E10" s="19"/>
      <c r="F10" s="19"/>
    </row>
  </sheetData>
  <mergeCells count="7">
    <mergeCell ref="A10:F10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 Centers Funding</vt:lpstr>
      <vt:lpstr>'ENG Centers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Koskinen, Mary</cp:lastModifiedBy>
  <cp:lastPrinted>2016-02-05T22:20:35Z</cp:lastPrinted>
  <dcterms:created xsi:type="dcterms:W3CDTF">2016-01-18T21:53:51Z</dcterms:created>
  <dcterms:modified xsi:type="dcterms:W3CDTF">2016-02-05T22:20:58Z</dcterms:modified>
</cp:coreProperties>
</file>