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lm-04\bdpub\2017_Budget Cycle\FY_2017 Cong Request\Production\CD and PDF Production\Extracted Excel Files\"/>
    </mc:Choice>
  </mc:AlternateContent>
  <bookViews>
    <workbookView xWindow="0" yWindow="0" windowWidth="23040" windowHeight="9972"/>
  </bookViews>
  <sheets>
    <sheet name="IIS Fundin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 s="1"/>
  <c r="F9" i="1"/>
  <c r="E9" i="1"/>
  <c r="D8" i="1"/>
  <c r="E8" i="1" s="1"/>
  <c r="C8" i="1"/>
  <c r="F8" i="1" s="1"/>
  <c r="B8" i="1"/>
  <c r="E7" i="1"/>
  <c r="F7" i="1" s="1"/>
  <c r="E6" i="1"/>
  <c r="F6" i="1" s="1"/>
  <c r="E5" i="1"/>
  <c r="F5" i="1" s="1"/>
  <c r="D5" i="1"/>
  <c r="C5" i="1"/>
  <c r="B5" i="1"/>
</calcChain>
</file>

<file path=xl/sharedStrings.xml><?xml version="1.0" encoding="utf-8"?>
<sst xmlns="http://schemas.openxmlformats.org/spreadsheetml/2006/main" count="15" uniqueCount="15">
  <si>
    <t>IIS Funding</t>
  </si>
  <si>
    <t>(Dollars in Millions)</t>
  </si>
  <si>
    <t>FY 2015
Actual</t>
  </si>
  <si>
    <t>FY 2016
Estimate</t>
  </si>
  <si>
    <t>FY 2017
Request</t>
  </si>
  <si>
    <t>Change Over
FY 2016 Estimate</t>
  </si>
  <si>
    <t>Amount</t>
  </si>
  <si>
    <t>Percent</t>
  </si>
  <si>
    <t>Total, IIS</t>
  </si>
  <si>
    <t xml:space="preserve">Research </t>
  </si>
  <si>
    <t>CAREER</t>
  </si>
  <si>
    <t>Centers Funding (total)</t>
  </si>
  <si>
    <t xml:space="preserve">    STC: The Center for Brains, Minds and Machines:   
       the Science and the Technology of Intelligence</t>
  </si>
  <si>
    <t xml:space="preserve">Education </t>
  </si>
  <si>
    <t>Totals may not add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</si>
</sst>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\-#,##0.00;&quot;-&quot;??"/>
    <numFmt numFmtId="165" formatCode="&quot;$&quot;#,##0.00;\-&quot;$&quot;#,##0.00;&quot;-&quot;??"/>
    <numFmt numFmtId="166" formatCode="0.0%;\-0.0%;&quot;-&quot;??"/>
    <numFmt numFmtId="167" formatCode="0.00_);[Red]\(0.00\)"/>
  </numFmts>
  <fonts count="11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33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4" fillId="0" borderId="2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 wrapText="1"/>
    </xf>
    <xf numFmtId="0" fontId="4" fillId="0" borderId="3" xfId="0" applyFont="1" applyFill="1" applyBorder="1" applyAlignment="1">
      <alignment horizontal="right" wrapText="1"/>
    </xf>
    <xf numFmtId="164" fontId="4" fillId="0" borderId="3" xfId="0" applyNumberFormat="1" applyFont="1" applyFill="1" applyBorder="1" applyAlignment="1">
      <alignment horizontal="right"/>
    </xf>
    <xf numFmtId="0" fontId="6" fillId="0" borderId="4" xfId="0" applyFont="1" applyBorder="1" applyAlignment="1">
      <alignment vertical="center" wrapText="1"/>
    </xf>
    <xf numFmtId="165" fontId="6" fillId="0" borderId="4" xfId="0" applyNumberFormat="1" applyFont="1" applyBorder="1" applyAlignment="1">
      <alignment horizontal="right" vertical="center"/>
    </xf>
    <xf numFmtId="166" fontId="6" fillId="0" borderId="4" xfId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top" wrapText="1"/>
    </xf>
    <xf numFmtId="164" fontId="6" fillId="0" borderId="0" xfId="0" applyNumberFormat="1" applyFont="1" applyFill="1" applyBorder="1" applyAlignment="1">
      <alignment horizontal="right" vertical="top"/>
    </xf>
    <xf numFmtId="166" fontId="6" fillId="0" borderId="0" xfId="1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/>
    </xf>
    <xf numFmtId="166" fontId="4" fillId="0" borderId="0" xfId="1" applyNumberFormat="1" applyFont="1" applyFill="1" applyBorder="1" applyAlignment="1">
      <alignment horizontal="right" vertical="top"/>
    </xf>
    <xf numFmtId="0" fontId="7" fillId="0" borderId="0" xfId="0" applyFont="1"/>
    <xf numFmtId="167" fontId="4" fillId="0" borderId="0" xfId="2" applyNumberFormat="1" applyFont="1" applyBorder="1" applyAlignment="1" applyProtection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164" fontId="10" fillId="0" borderId="0" xfId="0" applyNumberFormat="1" applyFont="1" applyFill="1" applyBorder="1"/>
    <xf numFmtId="0" fontId="7" fillId="0" borderId="0" xfId="0" applyFont="1" applyFill="1" applyBorder="1"/>
    <xf numFmtId="0" fontId="10" fillId="0" borderId="0" xfId="0" applyFont="1" applyFill="1" applyBorder="1" applyAlignment="1">
      <alignment wrapText="1"/>
    </xf>
    <xf numFmtId="0" fontId="0" fillId="0" borderId="0" xfId="0" applyFill="1" applyBorder="1"/>
  </cellXfs>
  <cellStyles count="3">
    <cellStyle name="Normal" xfId="0" builtinId="0"/>
    <cellStyle name="Normal_Sheet1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tabSelected="1" zoomScale="101" zoomScaleNormal="101" workbookViewId="0">
      <selection activeCell="A3" sqref="A3"/>
    </sheetView>
  </sheetViews>
  <sheetFormatPr defaultColWidth="11.44140625" defaultRowHeight="13.8" x14ac:dyDescent="0.25"/>
  <cols>
    <col min="1" max="1" width="40.6640625" customWidth="1"/>
    <col min="2" max="2" width="8.77734375" customWidth="1"/>
    <col min="3" max="6" width="8.77734375" style="25" customWidth="1"/>
  </cols>
  <sheetData>
    <row r="1" spans="1:6" ht="14.4" customHeight="1" x14ac:dyDescent="0.25">
      <c r="A1" s="1" t="s">
        <v>0</v>
      </c>
      <c r="B1" s="1"/>
      <c r="C1" s="1"/>
      <c r="D1" s="1"/>
      <c r="E1" s="2"/>
      <c r="F1" s="2"/>
    </row>
    <row r="2" spans="1:6" ht="13.8" customHeight="1" thickBot="1" x14ac:dyDescent="0.3">
      <c r="A2" s="3" t="s">
        <v>1</v>
      </c>
      <c r="B2" s="4"/>
      <c r="C2" s="4"/>
      <c r="D2" s="4"/>
      <c r="E2" s="5"/>
      <c r="F2" s="5"/>
    </row>
    <row r="3" spans="1:6" ht="25.8" customHeight="1" x14ac:dyDescent="0.25">
      <c r="A3" s="6"/>
      <c r="B3" s="7" t="s">
        <v>2</v>
      </c>
      <c r="C3" s="8" t="s">
        <v>3</v>
      </c>
      <c r="D3" s="9" t="s">
        <v>4</v>
      </c>
      <c r="E3" s="10" t="s">
        <v>5</v>
      </c>
      <c r="F3" s="10"/>
    </row>
    <row r="4" spans="1:6" ht="13.8" customHeight="1" x14ac:dyDescent="0.25">
      <c r="A4" s="11"/>
      <c r="B4" s="12"/>
      <c r="C4" s="13"/>
      <c r="D4" s="14"/>
      <c r="E4" s="15" t="s">
        <v>6</v>
      </c>
      <c r="F4" s="15" t="s">
        <v>7</v>
      </c>
    </row>
    <row r="5" spans="1:6" ht="13.8" customHeight="1" x14ac:dyDescent="0.25">
      <c r="A5" s="16" t="s">
        <v>8</v>
      </c>
      <c r="B5" s="17">
        <f>SUM(B6,B10)</f>
        <v>194.57999999999998</v>
      </c>
      <c r="C5" s="17">
        <f>SUM(C6,C10)</f>
        <v>194.9</v>
      </c>
      <c r="D5" s="17">
        <f>SUM(D6,D10)</f>
        <v>207.20000000000002</v>
      </c>
      <c r="E5" s="17">
        <f>D5-C5</f>
        <v>12.300000000000011</v>
      </c>
      <c r="F5" s="18">
        <f t="shared" ref="F5:F10" si="0">IF(C5=0,"N/A  ",E5/C5)</f>
        <v>6.3109286813750692E-2</v>
      </c>
    </row>
    <row r="6" spans="1:6" ht="13.8" customHeight="1" x14ac:dyDescent="0.25">
      <c r="A6" s="19" t="s">
        <v>9</v>
      </c>
      <c r="B6" s="20">
        <v>184.07</v>
      </c>
      <c r="C6" s="20">
        <v>185.6</v>
      </c>
      <c r="D6" s="20">
        <v>197.65</v>
      </c>
      <c r="E6" s="20">
        <f t="shared" ref="E6:E10" si="1">D6-C6</f>
        <v>12.050000000000011</v>
      </c>
      <c r="F6" s="21">
        <f t="shared" si="0"/>
        <v>6.4924568965517307E-2</v>
      </c>
    </row>
    <row r="7" spans="1:6" s="25" customFormat="1" ht="13.8" customHeight="1" x14ac:dyDescent="0.25">
      <c r="A7" s="22" t="s">
        <v>10</v>
      </c>
      <c r="B7" s="23">
        <v>20.03</v>
      </c>
      <c r="C7" s="23">
        <v>13.91</v>
      </c>
      <c r="D7" s="23">
        <v>14.11</v>
      </c>
      <c r="E7" s="23">
        <f t="shared" si="1"/>
        <v>0.19999999999999929</v>
      </c>
      <c r="F7" s="24">
        <f t="shared" si="0"/>
        <v>1.4378145219266664E-2</v>
      </c>
    </row>
    <row r="8" spans="1:6" s="25" customFormat="1" ht="13.8" customHeight="1" x14ac:dyDescent="0.25">
      <c r="A8" s="22" t="s">
        <v>11</v>
      </c>
      <c r="B8" s="23">
        <f>SUM(B9:B9)</f>
        <v>1</v>
      </c>
      <c r="C8" s="23">
        <f>SUM(C9:C9)</f>
        <v>1</v>
      </c>
      <c r="D8" s="23">
        <f>SUM(D9:D9)</f>
        <v>1</v>
      </c>
      <c r="E8" s="23">
        <f t="shared" si="1"/>
        <v>0</v>
      </c>
      <c r="F8" s="24">
        <f t="shared" si="0"/>
        <v>0</v>
      </c>
    </row>
    <row r="9" spans="1:6" s="25" customFormat="1" ht="25.05" customHeight="1" x14ac:dyDescent="0.25">
      <c r="A9" s="26" t="s">
        <v>12</v>
      </c>
      <c r="B9" s="23">
        <v>1</v>
      </c>
      <c r="C9" s="23">
        <v>1</v>
      </c>
      <c r="D9" s="23">
        <v>1</v>
      </c>
      <c r="E9" s="23">
        <f t="shared" si="1"/>
        <v>0</v>
      </c>
      <c r="F9" s="24">
        <f t="shared" si="0"/>
        <v>0</v>
      </c>
    </row>
    <row r="10" spans="1:6" ht="13.8" customHeight="1" thickBot="1" x14ac:dyDescent="0.3">
      <c r="A10" s="19" t="s">
        <v>13</v>
      </c>
      <c r="B10" s="20">
        <v>10.51</v>
      </c>
      <c r="C10" s="20">
        <v>9.3000000000000007</v>
      </c>
      <c r="D10" s="20">
        <v>9.5500000000000007</v>
      </c>
      <c r="E10" s="20">
        <f t="shared" si="1"/>
        <v>0.25</v>
      </c>
      <c r="F10" s="21">
        <f t="shared" si="0"/>
        <v>2.6881720430107524E-2</v>
      </c>
    </row>
    <row r="11" spans="1:6" ht="13.8" customHeight="1" x14ac:dyDescent="0.25">
      <c r="A11" s="27" t="s">
        <v>14</v>
      </c>
      <c r="B11" s="27"/>
      <c r="C11" s="27"/>
      <c r="D11" s="27"/>
      <c r="E11" s="27"/>
      <c r="F11" s="27"/>
    </row>
    <row r="12" spans="1:6" x14ac:dyDescent="0.25">
      <c r="A12" s="28"/>
      <c r="B12" s="29"/>
      <c r="C12" s="29"/>
      <c r="D12" s="29"/>
      <c r="E12" s="30"/>
      <c r="F12" s="30"/>
    </row>
    <row r="13" spans="1:6" ht="15" customHeight="1" x14ac:dyDescent="0.25">
      <c r="A13" s="28"/>
      <c r="B13" s="29"/>
      <c r="C13" s="29"/>
      <c r="D13" s="29"/>
      <c r="E13" s="30"/>
      <c r="F13" s="30"/>
    </row>
    <row r="14" spans="1:6" x14ac:dyDescent="0.25">
      <c r="A14" s="28"/>
      <c r="B14" s="29"/>
      <c r="C14" s="29"/>
      <c r="D14" s="29"/>
      <c r="E14" s="30"/>
      <c r="F14" s="30"/>
    </row>
    <row r="15" spans="1:6" x14ac:dyDescent="0.25">
      <c r="A15" s="28"/>
      <c r="B15" s="29"/>
      <c r="C15" s="29"/>
      <c r="D15" s="29"/>
      <c r="E15" s="30"/>
      <c r="F15" s="30"/>
    </row>
    <row r="16" spans="1:6" x14ac:dyDescent="0.25">
      <c r="A16" s="28"/>
      <c r="B16" s="29"/>
      <c r="C16" s="29"/>
      <c r="D16" s="29"/>
      <c r="E16" s="30"/>
      <c r="F16" s="30"/>
    </row>
    <row r="17" spans="1:6" x14ac:dyDescent="0.25">
      <c r="A17" s="28"/>
      <c r="B17" s="29"/>
      <c r="C17" s="29"/>
      <c r="D17" s="29"/>
      <c r="E17" s="30"/>
      <c r="F17" s="30"/>
    </row>
    <row r="18" spans="1:6" x14ac:dyDescent="0.25">
      <c r="A18" s="31"/>
      <c r="B18" s="29"/>
      <c r="C18" s="29"/>
      <c r="D18" s="29"/>
      <c r="E18" s="30"/>
      <c r="F18" s="30"/>
    </row>
    <row r="19" spans="1:6" x14ac:dyDescent="0.25">
      <c r="A19" s="31"/>
      <c r="B19" s="29"/>
      <c r="C19" s="29"/>
      <c r="D19" s="29"/>
      <c r="E19" s="30"/>
      <c r="F19" s="30"/>
    </row>
    <row r="20" spans="1:6" x14ac:dyDescent="0.25">
      <c r="A20" s="31"/>
      <c r="B20" s="29"/>
      <c r="C20" s="29"/>
      <c r="D20" s="29"/>
      <c r="E20" s="30"/>
      <c r="F20" s="30"/>
    </row>
    <row r="21" spans="1:6" x14ac:dyDescent="0.25">
      <c r="A21" s="28"/>
      <c r="B21" s="29"/>
      <c r="C21" s="29"/>
      <c r="D21" s="29"/>
      <c r="E21" s="30"/>
      <c r="F21" s="30"/>
    </row>
    <row r="22" spans="1:6" ht="12.75" customHeight="1" x14ac:dyDescent="0.25">
      <c r="A22" s="28"/>
      <c r="B22" s="29"/>
      <c r="C22" s="29"/>
      <c r="D22" s="29"/>
      <c r="E22" s="30"/>
      <c r="F22" s="30"/>
    </row>
    <row r="23" spans="1:6" x14ac:dyDescent="0.25">
      <c r="A23" s="31"/>
      <c r="B23" s="29"/>
      <c r="C23" s="29"/>
      <c r="D23" s="29"/>
      <c r="E23" s="30"/>
      <c r="F23" s="30"/>
    </row>
    <row r="24" spans="1:6" x14ac:dyDescent="0.25">
      <c r="A24" s="31"/>
      <c r="B24" s="29"/>
      <c r="C24" s="29"/>
      <c r="D24" s="29"/>
      <c r="E24" s="30"/>
      <c r="F24" s="30"/>
    </row>
    <row r="25" spans="1:6" x14ac:dyDescent="0.25">
      <c r="A25" s="28"/>
      <c r="B25" s="29"/>
      <c r="C25" s="29"/>
      <c r="D25" s="29"/>
      <c r="E25" s="30"/>
      <c r="F25" s="30"/>
    </row>
    <row r="26" spans="1:6" x14ac:dyDescent="0.25">
      <c r="A26" s="28"/>
      <c r="B26" s="29"/>
      <c r="C26" s="29"/>
      <c r="D26" s="29"/>
      <c r="E26" s="30"/>
      <c r="F26" s="30"/>
    </row>
    <row r="27" spans="1:6" x14ac:dyDescent="0.25">
      <c r="A27" s="28"/>
      <c r="B27" s="29"/>
      <c r="C27" s="29"/>
      <c r="D27" s="29"/>
      <c r="E27" s="30"/>
      <c r="F27" s="30"/>
    </row>
    <row r="28" spans="1:6" x14ac:dyDescent="0.25">
      <c r="A28" s="32"/>
      <c r="B28" s="32"/>
      <c r="C28" s="30"/>
      <c r="D28" s="30"/>
      <c r="E28" s="30"/>
      <c r="F28" s="30"/>
    </row>
    <row r="29" spans="1:6" x14ac:dyDescent="0.25">
      <c r="A29" s="32"/>
      <c r="B29" s="32"/>
      <c r="C29" s="30"/>
      <c r="D29" s="30"/>
      <c r="E29" s="30"/>
      <c r="F29" s="30"/>
    </row>
  </sheetData>
  <mergeCells count="7">
    <mergeCell ref="A11:F11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IIS Funding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Carnavos, Matthew T</dc:creator>
  <cp:lastModifiedBy>Carnavos, Matthew T</cp:lastModifiedBy>
  <dcterms:created xsi:type="dcterms:W3CDTF">2016-02-05T21:32:59Z</dcterms:created>
  <dcterms:modified xsi:type="dcterms:W3CDTF">2016-02-05T21:33:31Z</dcterms:modified>
</cp:coreProperties>
</file>