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0" yWindow="60" windowWidth="8170" windowHeight="4430" tabRatio="934"/>
  </bookViews>
  <sheets>
    <sheet name="EF Funding" sheetId="14" r:id="rId1"/>
  </sheets>
  <definedNames>
    <definedName name="_xlnm.Print_Area" localSheetId="0">'EF Funding'!$A$1:$F$13</definedName>
  </definedNames>
  <calcPr calcId="152511"/>
</workbook>
</file>

<file path=xl/calcChain.xml><?xml version="1.0" encoding="utf-8"?>
<calcChain xmlns="http://schemas.openxmlformats.org/spreadsheetml/2006/main">
  <c r="E12" i="14" l="1"/>
  <c r="F12" i="14" s="1"/>
  <c r="F11" i="14"/>
  <c r="E11" i="14"/>
  <c r="E10" i="14"/>
  <c r="F10" i="14" s="1"/>
  <c r="E9" i="14"/>
  <c r="F9" i="14" s="1"/>
  <c r="D9" i="14"/>
  <c r="C9" i="14"/>
  <c r="B9" i="14"/>
  <c r="F8" i="14"/>
  <c r="E8" i="14"/>
  <c r="E7" i="14"/>
  <c r="F7" i="14" s="1"/>
  <c r="D6" i="14"/>
  <c r="E6" i="14" s="1"/>
  <c r="F6" i="14" s="1"/>
  <c r="C6" i="14"/>
  <c r="B6" i="14"/>
  <c r="E5" i="14"/>
  <c r="F5" i="14" s="1"/>
</calcChain>
</file>

<file path=xl/sharedStrings.xml><?xml version="1.0" encoding="utf-8"?>
<sst xmlns="http://schemas.openxmlformats.org/spreadsheetml/2006/main" count="17" uniqueCount="17">
  <si>
    <t>(Dollars in Millions)</t>
  </si>
  <si>
    <t>Amount</t>
  </si>
  <si>
    <t>Percent</t>
  </si>
  <si>
    <t>Totals may not add due to rounding.</t>
  </si>
  <si>
    <t>CAREER</t>
  </si>
  <si>
    <t xml:space="preserve">Research </t>
  </si>
  <si>
    <t xml:space="preserve">Education </t>
  </si>
  <si>
    <t>Infrastructure</t>
  </si>
  <si>
    <t>Research Resources</t>
  </si>
  <si>
    <t>FY 2016
Estimate</t>
  </si>
  <si>
    <t>EF Funding</t>
  </si>
  <si>
    <t>Total, EF</t>
  </si>
  <si>
    <t>NNCI</t>
  </si>
  <si>
    <t>FY 2015 Actual</t>
  </si>
  <si>
    <t>FY 2017 Request</t>
  </si>
  <si>
    <t>Change Over
FY 2016 Estimate</t>
  </si>
  <si>
    <t>NEON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</si>
</sst>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;&quot;-&quot;??"/>
    <numFmt numFmtId="165" formatCode="&quot;$&quot;#,##0.00;\-&quot;$&quot;#,##0.00;&quot;-&quot;??"/>
    <numFmt numFmtId="166" formatCode="0.0%;\-0.0%;&quot;-&quot;??"/>
    <numFmt numFmtId="174" formatCode="0.0%"/>
  </numFmts>
  <fonts count="12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/>
  </cellStyleXfs>
  <cellXfs count="32">
    <xf numFmtId="0" fontId="0" fillId="0" borderId="0" xfId="0"/>
    <xf numFmtId="0" fontId="3" fillId="0" borderId="0" xfId="0" applyFont="1"/>
    <xf numFmtId="0" fontId="0" fillId="0" borderId="0" xfId="0" applyFill="1" applyBorder="1"/>
    <xf numFmtId="0" fontId="5" fillId="0" borderId="0" xfId="0" applyFont="1" applyFill="1" applyBorder="1" applyAlignment="1">
      <alignment wrapText="1"/>
    </xf>
    <xf numFmtId="164" fontId="2" fillId="0" borderId="0" xfId="0" applyNumberFormat="1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165" fontId="10" fillId="0" borderId="4" xfId="0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 vertical="top" wrapText="1"/>
    </xf>
    <xf numFmtId="164" fontId="10" fillId="0" borderId="0" xfId="0" applyNumberFormat="1" applyFont="1" applyFill="1" applyBorder="1" applyAlignment="1">
      <alignment horizontal="right" vertical="top"/>
    </xf>
    <xf numFmtId="166" fontId="10" fillId="0" borderId="0" xfId="1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right" vertical="top"/>
    </xf>
    <xf numFmtId="166" fontId="8" fillId="0" borderId="0" xfId="1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right"/>
    </xf>
    <xf numFmtId="174" fontId="10" fillId="0" borderId="4" xfId="1" applyNumberFormat="1" applyFont="1" applyBorder="1" applyAlignment="1">
      <alignment horizontal="right" vertical="center"/>
    </xf>
    <xf numFmtId="0" fontId="9" fillId="0" borderId="3" xfId="0" applyFont="1" applyFill="1" applyBorder="1" applyAlignment="1">
      <alignment horizontal="right" wrapText="1"/>
    </xf>
    <xf numFmtId="0" fontId="0" fillId="0" borderId="0" xfId="0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right" wrapText="1"/>
    </xf>
    <xf numFmtId="0" fontId="9" fillId="0" borderId="3" xfId="0" applyFont="1" applyBorder="1" applyAlignment="1">
      <alignment horizontal="right" wrapText="1"/>
    </xf>
    <xf numFmtId="0" fontId="9" fillId="0" borderId="2" xfId="0" applyFont="1" applyFill="1" applyBorder="1" applyAlignment="1">
      <alignment horizontal="right" wrapText="1"/>
    </xf>
    <xf numFmtId="0" fontId="9" fillId="0" borderId="3" xfId="0" applyFont="1" applyFill="1" applyBorder="1" applyAlignment="1">
      <alignment horizontal="right" wrapText="1"/>
    </xf>
    <xf numFmtId="0" fontId="9" fillId="0" borderId="2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tabSelected="1" zoomScaleNormal="100" workbookViewId="0">
      <selection sqref="A1:F1"/>
    </sheetView>
  </sheetViews>
  <sheetFormatPr defaultColWidth="11.453125" defaultRowHeight="14" x14ac:dyDescent="0.3"/>
  <cols>
    <col min="1" max="1" width="25.81640625" customWidth="1"/>
    <col min="2" max="2" width="8.81640625" customWidth="1"/>
    <col min="3" max="6" width="8.81640625" style="1" customWidth="1"/>
  </cols>
  <sheetData>
    <row r="1" spans="1:6" ht="14.4" customHeight="1" x14ac:dyDescent="0.3">
      <c r="A1" s="30" t="s">
        <v>10</v>
      </c>
      <c r="B1" s="30"/>
      <c r="C1" s="30"/>
      <c r="D1" s="30"/>
      <c r="E1" s="31"/>
      <c r="F1" s="31"/>
    </row>
    <row r="2" spans="1:6" ht="13.25" customHeight="1" thickBot="1" x14ac:dyDescent="0.35">
      <c r="A2" s="22" t="s">
        <v>0</v>
      </c>
      <c r="B2" s="23"/>
      <c r="C2" s="23"/>
      <c r="D2" s="23"/>
      <c r="E2" s="24"/>
      <c r="F2" s="24"/>
    </row>
    <row r="3" spans="1:6" ht="25.25" customHeight="1" x14ac:dyDescent="0.3">
      <c r="A3" s="7"/>
      <c r="B3" s="25" t="s">
        <v>13</v>
      </c>
      <c r="C3" s="25" t="s">
        <v>9</v>
      </c>
      <c r="D3" s="27" t="s">
        <v>14</v>
      </c>
      <c r="E3" s="29" t="s">
        <v>15</v>
      </c>
      <c r="F3" s="29"/>
    </row>
    <row r="4" spans="1:6" ht="13.25" customHeight="1" x14ac:dyDescent="0.3">
      <c r="A4" s="17"/>
      <c r="B4" s="26"/>
      <c r="C4" s="26"/>
      <c r="D4" s="28"/>
      <c r="E4" s="19" t="s">
        <v>1</v>
      </c>
      <c r="F4" s="19" t="s">
        <v>2</v>
      </c>
    </row>
    <row r="5" spans="1:6" ht="13.75" customHeight="1" x14ac:dyDescent="0.3">
      <c r="A5" s="8" t="s">
        <v>11</v>
      </c>
      <c r="B5" s="9">
        <v>98.22</v>
      </c>
      <c r="C5" s="9">
        <v>105.61</v>
      </c>
      <c r="D5" s="9">
        <v>157.44</v>
      </c>
      <c r="E5" s="9">
        <f>D5-C5</f>
        <v>51.83</v>
      </c>
      <c r="F5" s="18">
        <f t="shared" ref="F5:F12" si="0">IF(C5=0,"N/A  ",E5/C5)</f>
        <v>0.4907679197045734</v>
      </c>
    </row>
    <row r="6" spans="1:6" ht="13.75" customHeight="1" x14ac:dyDescent="0.3">
      <c r="A6" s="10" t="s">
        <v>5</v>
      </c>
      <c r="B6" s="11">
        <f>B5-B8-B9</f>
        <v>96.96</v>
      </c>
      <c r="C6" s="11">
        <f t="shared" ref="C6:D6" si="1">C5-C8-C9</f>
        <v>61.07</v>
      </c>
      <c r="D6" s="11">
        <f t="shared" si="1"/>
        <v>91.939999999999984</v>
      </c>
      <c r="E6" s="11">
        <f t="shared" ref="E6:E12" si="2">D6-C6</f>
        <v>30.869999999999983</v>
      </c>
      <c r="F6" s="12">
        <f t="shared" si="0"/>
        <v>0.50548550843294549</v>
      </c>
    </row>
    <row r="7" spans="1:6" s="1" customFormat="1" ht="13.75" customHeight="1" x14ac:dyDescent="0.25">
      <c r="A7" s="13" t="s">
        <v>4</v>
      </c>
      <c r="B7" s="14">
        <v>2.83</v>
      </c>
      <c r="C7" s="14">
        <v>1.57</v>
      </c>
      <c r="D7" s="14">
        <v>1.76</v>
      </c>
      <c r="E7" s="14">
        <f t="shared" si="2"/>
        <v>0.18999999999999995</v>
      </c>
      <c r="F7" s="15">
        <f t="shared" si="0"/>
        <v>0.12101910828025474</v>
      </c>
    </row>
    <row r="8" spans="1:6" ht="13.75" customHeight="1" x14ac:dyDescent="0.3">
      <c r="A8" s="10" t="s">
        <v>6</v>
      </c>
      <c r="B8" s="11">
        <v>1.04</v>
      </c>
      <c r="C8" s="11">
        <v>0.05</v>
      </c>
      <c r="D8" s="11">
        <v>0.05</v>
      </c>
      <c r="E8" s="11">
        <f t="shared" si="2"/>
        <v>0</v>
      </c>
      <c r="F8" s="12">
        <f t="shared" si="0"/>
        <v>0</v>
      </c>
    </row>
    <row r="9" spans="1:6" ht="13.75" customHeight="1" x14ac:dyDescent="0.3">
      <c r="A9" s="10" t="s">
        <v>7</v>
      </c>
      <c r="B9" s="11">
        <f>SUM(B10:B12)</f>
        <v>0.22</v>
      </c>
      <c r="C9" s="11">
        <f t="shared" ref="C9:D9" si="3">SUM(C10:C12)</f>
        <v>44.49</v>
      </c>
      <c r="D9" s="11">
        <f t="shared" si="3"/>
        <v>65.45</v>
      </c>
      <c r="E9" s="11">
        <f t="shared" si="2"/>
        <v>20.96</v>
      </c>
      <c r="F9" s="12">
        <f t="shared" si="0"/>
        <v>0.47111710496740838</v>
      </c>
    </row>
    <row r="10" spans="1:6" s="1" customFormat="1" ht="13.75" customHeight="1" x14ac:dyDescent="0.25">
      <c r="A10" s="13" t="s">
        <v>16</v>
      </c>
      <c r="B10" s="14">
        <v>0.12</v>
      </c>
      <c r="C10" s="14">
        <v>44.04</v>
      </c>
      <c r="D10" s="14">
        <v>65</v>
      </c>
      <c r="E10" s="14">
        <f>D10-C10</f>
        <v>20.96</v>
      </c>
      <c r="F10" s="15">
        <f>IF(C10=0,"N/A  ",E10/C10)</f>
        <v>0.47593097184377842</v>
      </c>
    </row>
    <row r="11" spans="1:6" s="1" customFormat="1" ht="13.75" customHeight="1" x14ac:dyDescent="0.25">
      <c r="A11" s="13" t="s">
        <v>12</v>
      </c>
      <c r="B11" s="14">
        <v>0.1</v>
      </c>
      <c r="C11" s="14">
        <v>0</v>
      </c>
      <c r="D11" s="14">
        <v>0</v>
      </c>
      <c r="E11" s="14">
        <f>D11-C11</f>
        <v>0</v>
      </c>
      <c r="F11" s="15" t="str">
        <f>IF(C11=0,"N/A  ",E11/C11)</f>
        <v xml:space="preserve">N/A  </v>
      </c>
    </row>
    <row r="12" spans="1:6" s="1" customFormat="1" ht="13.75" customHeight="1" thickBot="1" x14ac:dyDescent="0.3">
      <c r="A12" s="16" t="s">
        <v>8</v>
      </c>
      <c r="B12" s="14">
        <v>0</v>
      </c>
      <c r="C12" s="14">
        <v>0.45</v>
      </c>
      <c r="D12" s="14">
        <v>0.45</v>
      </c>
      <c r="E12" s="14">
        <f t="shared" si="2"/>
        <v>0</v>
      </c>
      <c r="F12" s="15">
        <f t="shared" si="0"/>
        <v>0</v>
      </c>
    </row>
    <row r="13" spans="1:6" s="20" customFormat="1" ht="13.75" customHeight="1" x14ac:dyDescent="0.3">
      <c r="A13" s="21" t="s">
        <v>3</v>
      </c>
      <c r="B13" s="21"/>
      <c r="C13" s="21"/>
      <c r="D13" s="21"/>
      <c r="E13" s="21"/>
      <c r="F13" s="21"/>
    </row>
    <row r="14" spans="1:6" x14ac:dyDescent="0.3">
      <c r="A14" s="3"/>
      <c r="B14" s="4"/>
      <c r="C14" s="4"/>
      <c r="D14" s="4"/>
      <c r="E14" s="5"/>
      <c r="F14" s="5"/>
    </row>
    <row r="15" spans="1:6" ht="15" customHeight="1" x14ac:dyDescent="0.3">
      <c r="A15" s="3"/>
      <c r="B15" s="4"/>
      <c r="C15" s="4"/>
      <c r="D15" s="4"/>
      <c r="E15" s="5"/>
      <c r="F15" s="5"/>
    </row>
    <row r="16" spans="1:6" x14ac:dyDescent="0.3">
      <c r="A16" s="3"/>
      <c r="B16" s="4"/>
      <c r="C16" s="4"/>
      <c r="D16" s="4"/>
      <c r="E16" s="5"/>
      <c r="F16" s="5"/>
    </row>
    <row r="17" spans="1:6" x14ac:dyDescent="0.3">
      <c r="A17" s="3"/>
      <c r="B17" s="4"/>
      <c r="C17" s="4"/>
      <c r="D17" s="4"/>
      <c r="E17" s="5"/>
      <c r="F17" s="5"/>
    </row>
    <row r="18" spans="1:6" x14ac:dyDescent="0.3">
      <c r="A18" s="3"/>
      <c r="B18" s="4"/>
      <c r="C18" s="4"/>
      <c r="D18" s="4"/>
      <c r="E18" s="5"/>
      <c r="F18" s="5"/>
    </row>
    <row r="19" spans="1:6" x14ac:dyDescent="0.3">
      <c r="A19" s="3"/>
      <c r="B19" s="4"/>
      <c r="C19" s="4"/>
      <c r="D19" s="4"/>
      <c r="E19" s="5"/>
      <c r="F19" s="5"/>
    </row>
    <row r="20" spans="1:6" x14ac:dyDescent="0.3">
      <c r="A20" s="6"/>
      <c r="B20" s="4"/>
      <c r="C20" s="4"/>
      <c r="D20" s="4"/>
      <c r="E20" s="5"/>
      <c r="F20" s="5"/>
    </row>
    <row r="21" spans="1:6" x14ac:dyDescent="0.3">
      <c r="A21" s="6"/>
      <c r="B21" s="4"/>
      <c r="C21" s="4"/>
      <c r="D21" s="4"/>
      <c r="E21" s="5"/>
      <c r="F21" s="5"/>
    </row>
    <row r="22" spans="1:6" x14ac:dyDescent="0.3">
      <c r="A22" s="6"/>
      <c r="B22" s="4"/>
      <c r="C22" s="4"/>
      <c r="D22" s="4"/>
      <c r="E22" s="5"/>
      <c r="F22" s="5"/>
    </row>
    <row r="23" spans="1:6" x14ac:dyDescent="0.3">
      <c r="A23" s="3"/>
      <c r="B23" s="4"/>
      <c r="C23" s="4"/>
      <c r="D23" s="4"/>
      <c r="E23" s="5"/>
      <c r="F23" s="5"/>
    </row>
    <row r="24" spans="1:6" ht="12.75" customHeight="1" x14ac:dyDescent="0.3">
      <c r="A24" s="3"/>
      <c r="B24" s="4"/>
      <c r="C24" s="4"/>
      <c r="D24" s="4"/>
      <c r="E24" s="5"/>
      <c r="F24" s="5"/>
    </row>
    <row r="25" spans="1:6" x14ac:dyDescent="0.3">
      <c r="A25" s="6"/>
      <c r="B25" s="4"/>
      <c r="C25" s="4"/>
      <c r="D25" s="4"/>
      <c r="E25" s="5"/>
      <c r="F25" s="5"/>
    </row>
    <row r="26" spans="1:6" x14ac:dyDescent="0.3">
      <c r="A26" s="6"/>
      <c r="B26" s="4"/>
      <c r="C26" s="4"/>
      <c r="D26" s="4"/>
      <c r="E26" s="5"/>
      <c r="F26" s="5"/>
    </row>
    <row r="27" spans="1:6" x14ac:dyDescent="0.3">
      <c r="A27" s="3"/>
      <c r="B27" s="4"/>
      <c r="C27" s="4"/>
      <c r="D27" s="4"/>
      <c r="E27" s="5"/>
      <c r="F27" s="5"/>
    </row>
    <row r="28" spans="1:6" x14ac:dyDescent="0.3">
      <c r="A28" s="3"/>
      <c r="B28" s="4"/>
      <c r="C28" s="4"/>
      <c r="D28" s="4"/>
      <c r="E28" s="5"/>
      <c r="F28" s="5"/>
    </row>
    <row r="29" spans="1:6" x14ac:dyDescent="0.3">
      <c r="A29" s="3"/>
      <c r="B29" s="4"/>
      <c r="C29" s="4"/>
      <c r="D29" s="4"/>
      <c r="E29" s="5"/>
      <c r="F29" s="5"/>
    </row>
    <row r="30" spans="1:6" x14ac:dyDescent="0.3">
      <c r="A30" s="2"/>
      <c r="B30" s="2"/>
      <c r="C30" s="5"/>
      <c r="D30" s="5"/>
      <c r="E30" s="5"/>
      <c r="F30" s="5"/>
    </row>
    <row r="31" spans="1:6" x14ac:dyDescent="0.3">
      <c r="A31" s="2"/>
      <c r="B31" s="2"/>
      <c r="C31" s="5"/>
      <c r="D31" s="5"/>
      <c r="E31" s="5"/>
      <c r="F31" s="5"/>
    </row>
  </sheetData>
  <mergeCells count="7">
    <mergeCell ref="A13:F13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EF Funding</vt:lpstr>
      <vt:lpstr>'EF Funding'!Print_Area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Koskinen, Mary</cp:lastModifiedBy>
  <cp:lastPrinted>2016-01-12T22:20:38Z</cp:lastPrinted>
  <dcterms:created xsi:type="dcterms:W3CDTF">2013-12-09T18:13:19Z</dcterms:created>
  <dcterms:modified xsi:type="dcterms:W3CDTF">2016-02-05T22:13:15Z</dcterms:modified>
</cp:coreProperties>
</file>