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304" windowHeight="6876" tabRatio="934"/>
  </bookViews>
  <sheets>
    <sheet name="BIO Subactivity Funding" sheetId="2" r:id="rId1"/>
  </sheets>
  <calcPr calcId="152511" concurrentCalc="0"/>
</workbook>
</file>

<file path=xl/calcChain.xml><?xml version="1.0" encoding="utf-8"?>
<calcChain xmlns="http://schemas.openxmlformats.org/spreadsheetml/2006/main">
  <c r="K26" i="2" l="1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<sst xmlns="http://schemas.openxmlformats.org/spreadsheetml/2006/main" count="16" uniqueCount="16">
  <si>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</si>
  <si>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</si>
  <si>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</si>
  <si>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</si>
  <si>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</si>
  <si>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</si>
  <si>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</si>
  <si>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</si>
  <si>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</si>
  <si>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MCB</t>
  </si>
  <si>
    <t>IOS</t>
  </si>
  <si>
    <t>DEB</t>
  </si>
  <si>
    <t>DBI</t>
  </si>
  <si>
    <t>EF</t>
  </si>
  <si>
    <t>Total, BIO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</si>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</sst>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7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0" borderId="0" xfId="0" applyFont="1"/>
    <xf numFmtId="164" fontId="1" fillId="0" borderId="0" xfId="0" applyNumberFormat="1" applyFont="1" applyFill="1" applyBorder="1"/>
    <xf numFmtId="0" fontId="3" fillId="0" borderId="0" xfId="0" applyFont="1"/>
    <xf numFmtId="164" fontId="4" fillId="0" borderId="0" xfId="0" applyNumberFormat="1" applyFont="1" applyFill="1" applyBorder="1" applyAlignment="1"/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2" fontId="1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BIO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0154236538"/>
          <c:y val="4.54710605855104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68E-2"/>
          <c:y val="0.19244668583618049"/>
          <c:w val="0.74218533752333393"/>
          <c:h val="0.68590897835884523"/>
        </c:manualLayout>
      </c:layout>
      <c:lineChart>
        <c:grouping val="standard"/>
        <c:varyColors val="0"/>
        <c:ser>
          <c:idx val="0"/>
          <c:order val="0"/>
          <c:tx>
            <c:strRef>
              <c:f>'BIO Subactivity Funding'!$A$21</c:f>
              <c:strCache>
                <c:ptCount val="1"/>
                <c:pt idx="0">
                  <c:v>MCB</c:v>
                </c:pt>
              </c:strCache>
            </c:strRef>
          </c:tx>
          <c:spPr>
            <a:ln w="12700"/>
          </c:spPr>
          <c:cat>
            <c:strRef>
              <c:f>'BIO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'BIO Subactivity Funding'!$B$21:$K$21</c:f>
              <c:numCache>
                <c:formatCode>#,##0.00;\-#,##0.00;"-"??</c:formatCode>
                <c:ptCount val="10"/>
                <c:pt idx="0">
                  <c:v>112.28</c:v>
                </c:pt>
                <c:pt idx="1">
                  <c:v>182.81</c:v>
                </c:pt>
                <c:pt idx="2">
                  <c:v>125.9</c:v>
                </c:pt>
                <c:pt idx="3" formatCode="General">
                  <c:v>123.93</c:v>
                </c:pt>
                <c:pt idx="4" formatCode="General">
                  <c:v>125.63</c:v>
                </c:pt>
                <c:pt idx="5" formatCode="General">
                  <c:v>123.4</c:v>
                </c:pt>
                <c:pt idx="6">
                  <c:v>129.32202100000001</c:v>
                </c:pt>
                <c:pt idx="7">
                  <c:v>134.94999999999999</c:v>
                </c:pt>
                <c:pt idx="8">
                  <c:v>135.53</c:v>
                </c:pt>
                <c:pt idx="9">
                  <c:v>136.77000000000001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'BIO Subactivity Funding'!$A$22</c:f>
              <c:strCache>
                <c:ptCount val="1"/>
                <c:pt idx="0">
                  <c:v>IOS</c:v>
                </c:pt>
              </c:strCache>
            </c:strRef>
          </c:tx>
          <c:spPr>
            <a:ln w="12700"/>
          </c:spPr>
          <c:cat>
            <c:strRef>
              <c:f>'BIO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'BIO Subactivity Funding'!$B$22:$K$22</c:f>
              <c:numCache>
                <c:formatCode>#,##0.00;\-#,##0.00;"-"??</c:formatCode>
                <c:ptCount val="10"/>
                <c:pt idx="0">
                  <c:v>200.04</c:v>
                </c:pt>
                <c:pt idx="1">
                  <c:v>274.05</c:v>
                </c:pt>
                <c:pt idx="2" formatCode="0.00">
                  <c:v>216.32</c:v>
                </c:pt>
                <c:pt idx="3" formatCode="General">
                  <c:v>212.56</c:v>
                </c:pt>
                <c:pt idx="4" formatCode="General">
                  <c:v>212.43</c:v>
                </c:pt>
                <c:pt idx="5" formatCode="General">
                  <c:v>204.5</c:v>
                </c:pt>
                <c:pt idx="6">
                  <c:v>215.206579</c:v>
                </c:pt>
                <c:pt idx="7">
                  <c:v>215.12</c:v>
                </c:pt>
                <c:pt idx="8">
                  <c:v>214.32</c:v>
                </c:pt>
                <c:pt idx="9">
                  <c:v>215.4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'BIO Subactivity Funding'!$A$23</c:f>
              <c:strCache>
                <c:ptCount val="1"/>
                <c:pt idx="0">
                  <c:v>DEB</c:v>
                </c:pt>
              </c:strCache>
            </c:strRef>
          </c:tx>
          <c:spPr>
            <a:ln w="12700"/>
          </c:spPr>
          <c:cat>
            <c:strRef>
              <c:f>'BIO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'BIO Subactivity Funding'!$B$23:$K$23</c:f>
              <c:numCache>
                <c:formatCode>#,##0.00;\-#,##0.00;"-"??</c:formatCode>
                <c:ptCount val="10"/>
                <c:pt idx="0">
                  <c:v>110.71</c:v>
                </c:pt>
                <c:pt idx="1">
                  <c:v>183.6</c:v>
                </c:pt>
                <c:pt idx="2">
                  <c:v>142.5</c:v>
                </c:pt>
                <c:pt idx="3" formatCode="General">
                  <c:v>142.72</c:v>
                </c:pt>
                <c:pt idx="4" formatCode="General">
                  <c:v>142.55000000000001</c:v>
                </c:pt>
                <c:pt idx="5" formatCode="General">
                  <c:v>133.26</c:v>
                </c:pt>
                <c:pt idx="6">
                  <c:v>138.70495700000001</c:v>
                </c:pt>
                <c:pt idx="7">
                  <c:v>143.76</c:v>
                </c:pt>
                <c:pt idx="8">
                  <c:v>144.03</c:v>
                </c:pt>
                <c:pt idx="9">
                  <c:v>145.16999999999999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'BIO Subactivity Funding'!$A$24</c:f>
              <c:strCache>
                <c:ptCount val="1"/>
                <c:pt idx="0">
                  <c:v>DBI</c:v>
                </c:pt>
              </c:strCache>
            </c:strRef>
          </c:tx>
          <c:spPr>
            <a:ln w="12700"/>
          </c:spPr>
          <c:cat>
            <c:strRef>
              <c:f>'BIO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'BIO Subactivity Funding'!$B$24:$K$24</c:f>
              <c:numCache>
                <c:formatCode>#,##0.00;\-#,##0.00;"-"??</c:formatCode>
                <c:ptCount val="10"/>
                <c:pt idx="0">
                  <c:v>109.86</c:v>
                </c:pt>
                <c:pt idx="1">
                  <c:v>156.69</c:v>
                </c:pt>
                <c:pt idx="2">
                  <c:v>127.54</c:v>
                </c:pt>
                <c:pt idx="3" formatCode="General">
                  <c:v>129.28</c:v>
                </c:pt>
                <c:pt idx="4" formatCode="General">
                  <c:v>126.46</c:v>
                </c:pt>
                <c:pt idx="5" formatCode="General">
                  <c:v>121.16</c:v>
                </c:pt>
                <c:pt idx="6">
                  <c:v>131.81105299999999</c:v>
                </c:pt>
                <c:pt idx="7">
                  <c:v>144.13999999999999</c:v>
                </c:pt>
                <c:pt idx="8">
                  <c:v>144.68</c:v>
                </c:pt>
                <c:pt idx="9">
                  <c:v>135.74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'BIO Subactivity Funding'!$A$25</c:f>
              <c:strCache>
                <c:ptCount val="1"/>
                <c:pt idx="0">
                  <c:v>EF</c:v>
                </c:pt>
              </c:strCache>
            </c:strRef>
          </c:tx>
          <c:spPr>
            <a:ln w="12700"/>
          </c:spPr>
          <c:cat>
            <c:strRef>
              <c:f>'BIO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'BIO Subactivity Funding'!$B$25:$K$25</c:f>
              <c:numCache>
                <c:formatCode>#,##0.00;\-#,##0.00;"-"??</c:formatCode>
                <c:ptCount val="10"/>
                <c:pt idx="0">
                  <c:v>82.73</c:v>
                </c:pt>
                <c:pt idx="1">
                  <c:v>119.48</c:v>
                </c:pt>
                <c:pt idx="2">
                  <c:v>102.85</c:v>
                </c:pt>
                <c:pt idx="3" formatCode="General">
                  <c:v>103.79</c:v>
                </c:pt>
                <c:pt idx="4" formatCode="General">
                  <c:v>105.22</c:v>
                </c:pt>
                <c:pt idx="5" formatCode="General">
                  <c:v>96.89</c:v>
                </c:pt>
                <c:pt idx="6">
                  <c:v>105.792371</c:v>
                </c:pt>
                <c:pt idx="7">
                  <c:v>98.22</c:v>
                </c:pt>
                <c:pt idx="8">
                  <c:v>105.61</c:v>
                </c:pt>
                <c:pt idx="9">
                  <c:v>157.44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579384"/>
        <c:axId val="783558648"/>
      </c:lineChart>
      <c:catAx>
        <c:axId val="48257938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355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558648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25793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1433490564301098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488950</xdr:colOff>
      <xdr:row>17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K26"/>
  <sheetViews>
    <sheetView showGridLines="0" tabSelected="1" zoomScaleNormal="100" workbookViewId="0">
      <selection activeCell="C29" sqref="C29"/>
    </sheetView>
  </sheetViews>
  <sheetFormatPr defaultColWidth="8.6640625" defaultRowHeight="13.8" x14ac:dyDescent="0.25"/>
  <cols>
    <col min="1" max="1" width="10.6640625" style="3" customWidth="1"/>
    <col min="2" max="16384" width="8.6640625" style="3"/>
  </cols>
  <sheetData>
    <row r="19" spans="1:11" ht="14.4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6"/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15</v>
      </c>
    </row>
    <row r="21" spans="1:11" x14ac:dyDescent="0.25">
      <c r="A21" s="1" t="s">
        <v>9</v>
      </c>
      <c r="B21" s="10">
        <v>112.28</v>
      </c>
      <c r="C21" s="2">
        <v>182.81</v>
      </c>
      <c r="D21" s="2">
        <v>125.9</v>
      </c>
      <c r="E21" s="11">
        <v>123.93</v>
      </c>
      <c r="F21" s="12">
        <v>125.63</v>
      </c>
      <c r="G21" s="12">
        <v>123.4</v>
      </c>
      <c r="H21" s="4">
        <v>129.32202100000001</v>
      </c>
      <c r="I21" s="4">
        <v>134.94999999999999</v>
      </c>
      <c r="J21" s="4">
        <v>135.53</v>
      </c>
      <c r="K21" s="4">
        <v>136.77000000000001</v>
      </c>
    </row>
    <row r="22" spans="1:11" x14ac:dyDescent="0.25">
      <c r="A22" s="1" t="s">
        <v>10</v>
      </c>
      <c r="B22" s="10">
        <v>200.04</v>
      </c>
      <c r="C22" s="2">
        <v>274.05</v>
      </c>
      <c r="D22" s="13">
        <v>216.32</v>
      </c>
      <c r="E22" s="11">
        <v>212.56</v>
      </c>
      <c r="F22" s="12">
        <v>212.43</v>
      </c>
      <c r="G22" s="12">
        <v>204.5</v>
      </c>
      <c r="H22" s="4">
        <v>215.206579</v>
      </c>
      <c r="I22" s="4">
        <v>215.12</v>
      </c>
      <c r="J22" s="4">
        <v>214.32</v>
      </c>
      <c r="K22" s="4">
        <v>215.4</v>
      </c>
    </row>
    <row r="23" spans="1:11" x14ac:dyDescent="0.25">
      <c r="A23" s="1" t="s">
        <v>11</v>
      </c>
      <c r="B23" s="10">
        <v>110.71</v>
      </c>
      <c r="C23" s="2">
        <v>183.6</v>
      </c>
      <c r="D23" s="2">
        <v>142.5</v>
      </c>
      <c r="E23" s="11">
        <v>142.72</v>
      </c>
      <c r="F23" s="12">
        <v>142.55000000000001</v>
      </c>
      <c r="G23" s="12">
        <v>133.26</v>
      </c>
      <c r="H23" s="4">
        <v>138.70495700000001</v>
      </c>
      <c r="I23" s="4">
        <v>143.76</v>
      </c>
      <c r="J23" s="4">
        <v>144.03</v>
      </c>
      <c r="K23" s="4">
        <v>145.16999999999999</v>
      </c>
    </row>
    <row r="24" spans="1:11" x14ac:dyDescent="0.25">
      <c r="A24" s="1" t="s">
        <v>12</v>
      </c>
      <c r="B24" s="10">
        <v>109.86</v>
      </c>
      <c r="C24" s="2">
        <v>156.69</v>
      </c>
      <c r="D24" s="2">
        <v>127.54</v>
      </c>
      <c r="E24" s="11">
        <v>129.28</v>
      </c>
      <c r="F24" s="12">
        <v>126.46</v>
      </c>
      <c r="G24" s="12">
        <v>121.16</v>
      </c>
      <c r="H24" s="4">
        <v>131.81105299999999</v>
      </c>
      <c r="I24" s="4">
        <v>144.13999999999999</v>
      </c>
      <c r="J24" s="4">
        <v>144.68</v>
      </c>
      <c r="K24" s="4">
        <v>135.74</v>
      </c>
    </row>
    <row r="25" spans="1:11" x14ac:dyDescent="0.25">
      <c r="A25" s="1" t="s">
        <v>13</v>
      </c>
      <c r="B25" s="10">
        <v>82.73</v>
      </c>
      <c r="C25" s="2">
        <v>119.48</v>
      </c>
      <c r="D25" s="2">
        <v>102.85</v>
      </c>
      <c r="E25" s="11">
        <v>103.79</v>
      </c>
      <c r="F25" s="12">
        <v>105.22</v>
      </c>
      <c r="G25" s="12">
        <v>96.89</v>
      </c>
      <c r="H25" s="4">
        <v>105.792371</v>
      </c>
      <c r="I25" s="4">
        <v>98.22</v>
      </c>
      <c r="J25" s="4">
        <v>105.61</v>
      </c>
      <c r="K25" s="4">
        <v>157.44</v>
      </c>
    </row>
    <row r="26" spans="1:11" ht="14.4" thickBot="1" x14ac:dyDescent="0.3">
      <c r="A26" s="8" t="s">
        <v>14</v>
      </c>
      <c r="B26" s="9">
        <f t="shared" ref="B26:K26" si="0">SUM(B21:B25)</f>
        <v>615.62</v>
      </c>
      <c r="C26" s="9">
        <f t="shared" si="0"/>
        <v>916.63000000000011</v>
      </c>
      <c r="D26" s="9">
        <f t="shared" si="0"/>
        <v>715.11</v>
      </c>
      <c r="E26" s="9">
        <f t="shared" si="0"/>
        <v>712.28</v>
      </c>
      <c r="F26" s="9">
        <f t="shared" si="0"/>
        <v>712.29000000000008</v>
      </c>
      <c r="G26" s="9">
        <f t="shared" si="0"/>
        <v>679.20999999999992</v>
      </c>
      <c r="H26" s="9">
        <f t="shared" si="0"/>
        <v>720.83698100000004</v>
      </c>
      <c r="I26" s="9">
        <f>SUM(I21:I25)</f>
        <v>736.19</v>
      </c>
      <c r="J26" s="9">
        <f t="shared" si="0"/>
        <v>744.17</v>
      </c>
      <c r="K26" s="9">
        <f t="shared" si="0"/>
        <v>790.52</v>
      </c>
    </row>
  </sheetData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Subactivity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2016-01-12T22:20:38Z</cp:lastPrinted>
  <dcterms:created xsi:type="dcterms:W3CDTF">2013-12-09T18:13:19Z</dcterms:created>
  <dcterms:modified xsi:type="dcterms:W3CDTF">2016-02-05T23:34:03Z</dcterms:modified>
</cp:coreProperties>
</file>