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017_Budget Cycle\FY_2017 Cong Request\Production\CD and PDF Production\Extracted Excel Files\"/>
    </mc:Choice>
  </mc:AlternateContent>
  <bookViews>
    <workbookView xWindow="60" yWindow="60" windowWidth="8412" windowHeight="6432" tabRatio="841"/>
  </bookViews>
  <sheets>
    <sheet name="IPA Costs, by Approp" sheetId="46" r:id="rId1"/>
  </sheets>
  <definedNames>
    <definedName name="COLA">#REF!</definedName>
    <definedName name="COLAssm">#REF!</definedName>
    <definedName name="COLAx">#REF!</definedName>
    <definedName name="FY">#REF!</definedName>
    <definedName name="HRsInFY">#REF!</definedName>
    <definedName name="sallie">#REF!</definedName>
  </definedNames>
  <calcPr calcId="152511" concurrentCalc="0"/>
</workbook>
</file>

<file path=xl/calcChain.xml><?xml version="1.0" encoding="utf-8"?>
<calcChain xmlns="http://schemas.openxmlformats.org/spreadsheetml/2006/main">
  <c r="E17" i="46" l="1"/>
  <c r="F17" i="46"/>
  <c r="D17" i="46"/>
  <c r="C17" i="46"/>
  <c r="C18" i="46"/>
  <c r="B17" i="46"/>
  <c r="B18" i="46"/>
  <c r="F16" i="46"/>
  <c r="E16" i="46"/>
  <c r="E15" i="46"/>
  <c r="F15" i="46"/>
  <c r="F14" i="46"/>
  <c r="E14" i="46"/>
  <c r="D11" i="46"/>
  <c r="E11" i="46"/>
  <c r="F11" i="46"/>
  <c r="C11" i="46"/>
  <c r="B11" i="46"/>
  <c r="E10" i="46"/>
  <c r="F10" i="46"/>
  <c r="E9" i="46"/>
  <c r="F9" i="46"/>
  <c r="E8" i="46"/>
  <c r="F8" i="46"/>
  <c r="E5" i="46"/>
  <c r="F5" i="46"/>
  <c r="D18" i="46"/>
  <c r="E18" i="46"/>
  <c r="F18" i="46"/>
</calcChain>
</file>

<file path=xl/sharedStrings.xml><?xml version="1.0" encoding="utf-8"?>
<sst xmlns="http://schemas.openxmlformats.org/spreadsheetml/2006/main" count="25" uniqueCount="20">
  <si>
    <t>IPA Lost Consultant &amp; Per Diem</t>
  </si>
  <si>
    <t>(Dollars in Millions)</t>
  </si>
  <si>
    <t>Amount</t>
  </si>
  <si>
    <t>Percent</t>
  </si>
  <si>
    <t>Travel</t>
  </si>
  <si>
    <t>Totals may not add due to rounding.</t>
  </si>
  <si>
    <r>
      <t>IPA FTE Utilization</t>
    </r>
    <r>
      <rPr>
        <vertAlign val="superscript"/>
        <sz val="9"/>
        <color indexed="8"/>
        <rFont val="Arial"/>
        <family val="2"/>
      </rPr>
      <t>1</t>
    </r>
  </si>
  <si>
    <t xml:space="preserve"> </t>
  </si>
  <si>
    <t>Subtotal, R&amp;RA Costs</t>
  </si>
  <si>
    <t>Subtotal, EHR Costs</t>
  </si>
  <si>
    <t xml:space="preserve">IPA Compensation </t>
  </si>
  <si>
    <t>Education and Human Resources (EHR)</t>
  </si>
  <si>
    <t>Research and Related Activities (R&amp;RA)</t>
  </si>
  <si>
    <t>IPA Costs by Appropriation</t>
  </si>
  <si>
    <t>FY 2017
Request</t>
  </si>
  <si>
    <t>FY 2015
Actual</t>
  </si>
  <si>
    <t>FY 2016
Estimate</t>
  </si>
  <si>
    <r>
      <t>Total, IPA Costs</t>
    </r>
    <r>
      <rPr>
        <b/>
        <vertAlign val="superscript"/>
        <sz val="9"/>
        <color indexed="8"/>
        <rFont val="Arial"/>
        <family val="2"/>
      </rPr>
      <t>1</t>
    </r>
  </si>
  <si>
    <t>Change over 
FY 2016 Estimate</t>
  </si>
  <si>
    <r>
      <rPr>
        <vertAlign val="superscript"/>
        <sz val="8"/>
        <color indexed="8"/>
        <rFont val="Arial"/>
        <family val="2"/>
      </rPr>
      <t>1</t>
    </r>
    <r>
      <rPr>
        <sz val="8"/>
        <color indexed="8"/>
        <rFont val="Arial"/>
        <family val="2"/>
      </rPr>
      <t xml:space="preserve"> The FY 2015 Actual FTE utilization and total obligations reflect the costs associated with six IPAs in staff offices (BFA, OIRM, and OLPA).  These six IPAs are not included in this table for FY 2016 and FY 2017.  Approximately $1.50 million in FY 2016 and FY 2017 for these six IPAs is budgeted within Other Program Administration and included in the General Program and Evaluation (P&amp;E) activities section of the this narrative.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</si>
</sst>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
    <numFmt numFmtId="165" formatCode="_([$$-409]* #,##0_);_([$$-409]* \(#,##0\);_([$$-409]* &quot;-&quot;_);_(@_)"/>
    <numFmt numFmtId="166" formatCode="&quot;$&quot;#,##0.00"/>
    <numFmt numFmtId="167" formatCode="#,##0;\-#,##0;&quot;-&quot;??"/>
    <numFmt numFmtId="168" formatCode="0.0%;\-0.0%;&quot;-&quot;??"/>
    <numFmt numFmtId="169" formatCode="#,##0.00;\-#,##0.00;&quot;-&quot;??"/>
    <numFmt numFmtId="170" formatCode="&quot;$&quot;#,##0.00;\-&quot;$&quot;#,##0.00;&quot;-&quot;??"/>
  </numFmts>
  <fonts count="85" x14ac:knownFonts="1">
    <font>
      <sz val="11"/>
      <color theme="1"/>
      <name val="Calibri"/>
      <family val="2"/>
      <scheme val="minor"/>
    </font>
    <font>
      <sz val="11"/>
      <color theme="1"/>
      <name val="Calibri"/>
      <family val="2"/>
      <scheme val="minor"/>
    </font>
    <font>
      <sz val="11"/>
      <color theme="1"/>
      <name val="Times New Roman"/>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b/>
      <i/>
      <sz val="10"/>
      <color indexed="8"/>
      <name val="Arial"/>
      <family val="2"/>
    </font>
    <font>
      <b/>
      <sz val="12"/>
      <color indexed="9"/>
      <name val="Arial"/>
      <family val="2"/>
    </font>
    <font>
      <sz val="18"/>
      <color indexed="8"/>
      <name val="Arial Black"/>
      <family val="2"/>
    </font>
    <font>
      <b/>
      <sz val="14"/>
      <color indexed="9"/>
      <name val="Arial"/>
      <family val="2"/>
    </font>
    <font>
      <b/>
      <sz val="10"/>
      <color indexed="8"/>
      <name val="Arial"/>
      <family val="2"/>
    </font>
    <font>
      <sz val="14"/>
      <color indexed="9"/>
      <name val="Arial Black"/>
      <family val="2"/>
    </font>
    <font>
      <b/>
      <sz val="12"/>
      <color indexed="8"/>
      <name val="Arial"/>
      <family val="2"/>
    </font>
    <font>
      <sz val="12"/>
      <color indexed="8"/>
      <name val="Arial"/>
      <family val="2"/>
    </font>
    <font>
      <sz val="12"/>
      <name val="Arial"/>
      <family val="2"/>
    </font>
    <font>
      <sz val="1"/>
      <color indexed="16"/>
      <name val="Courier"/>
      <family val="3"/>
    </font>
    <font>
      <b/>
      <sz val="10"/>
      <name val="Courier"/>
      <family val="3"/>
    </font>
    <font>
      <u/>
      <sz val="11"/>
      <color theme="10"/>
      <name val="Calibri"/>
      <family val="2"/>
    </font>
    <font>
      <b/>
      <sz val="10"/>
      <name val="MS Sans Serif"/>
      <family val="2"/>
    </font>
    <font>
      <b/>
      <sz val="9"/>
      <color theme="1"/>
      <name val="Arial"/>
      <family val="2"/>
    </font>
    <font>
      <sz val="9"/>
      <color theme="1"/>
      <name val="Arial"/>
      <family val="2"/>
    </font>
    <font>
      <sz val="9"/>
      <name val="Arial"/>
      <family val="2"/>
    </font>
    <font>
      <sz val="8"/>
      <color theme="1"/>
      <name val="Arial"/>
      <family val="2"/>
    </font>
    <font>
      <sz val="10"/>
      <name val="Arial"/>
      <family val="2"/>
    </font>
    <font>
      <sz val="8"/>
      <name val="Arial"/>
      <family val="2"/>
    </font>
    <font>
      <sz val="11"/>
      <color rgb="FFFF0000"/>
      <name val="Times New Roman"/>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i/>
      <sz val="11"/>
      <color rgb="FF7F7F7F"/>
      <name val="Times New Roman"/>
      <family val="2"/>
    </font>
    <font>
      <b/>
      <sz val="11"/>
      <color theme="1"/>
      <name val="Times New Roman"/>
      <family val="2"/>
    </font>
    <font>
      <sz val="11"/>
      <color theme="0"/>
      <name val="Times New Roman"/>
      <family val="2"/>
    </font>
    <font>
      <u/>
      <sz val="11"/>
      <color rgb="FF0066AA"/>
      <name val="Times New Roman"/>
      <family val="2"/>
    </font>
    <font>
      <u/>
      <sz val="11"/>
      <color rgb="FF004488"/>
      <name val="Times New Roman"/>
      <family val="2"/>
    </font>
    <font>
      <b/>
      <sz val="9"/>
      <name val="Arial"/>
      <family val="2"/>
    </font>
    <font>
      <sz val="9"/>
      <color indexed="8"/>
      <name val="Arial"/>
      <family val="2"/>
    </font>
    <font>
      <vertAlign val="superscript"/>
      <sz val="9"/>
      <color indexed="8"/>
      <name val="Arial"/>
      <family val="2"/>
    </font>
    <font>
      <b/>
      <sz val="9"/>
      <color indexed="8"/>
      <name val="Arial"/>
      <family val="2"/>
    </font>
    <font>
      <sz val="8"/>
      <color indexed="8"/>
      <name val="Arial"/>
      <family val="2"/>
    </font>
    <font>
      <vertAlign val="superscript"/>
      <sz val="8"/>
      <color indexed="8"/>
      <name val="Arial"/>
      <family val="2"/>
    </font>
    <font>
      <b/>
      <vertAlign val="superscript"/>
      <sz val="9"/>
      <color indexed="8"/>
      <name val="Arial"/>
      <family val="2"/>
    </font>
  </fonts>
  <fills count="61">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56"/>
        <bgColor indexed="64"/>
      </patternFill>
    </fill>
    <fill>
      <patternFill patternType="solid">
        <fgColor indexed="10"/>
        <bgColor indexed="64"/>
      </patternFill>
    </fill>
  </fills>
  <borders count="33">
    <border>
      <left/>
      <right/>
      <top/>
      <bottom/>
      <diagonal/>
    </border>
    <border>
      <left/>
      <right/>
      <top/>
      <bottom style="medium">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bottom/>
      <diagonal/>
    </border>
    <border>
      <left/>
      <right/>
      <top style="medium">
        <color indexed="64"/>
      </top>
      <bottom/>
      <diagonal/>
    </border>
    <border>
      <left/>
      <right/>
      <top style="thin">
        <color indexed="64"/>
      </top>
      <bottom style="medium">
        <color indexed="64"/>
      </bottom>
      <diagonal/>
    </border>
  </borders>
  <cellStyleXfs count="6183">
    <xf numFmtId="165"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165" fontId="3" fillId="0" borderId="0"/>
    <xf numFmtId="165" fontId="4" fillId="3" borderId="0" applyNumberFormat="0" applyBorder="0" applyAlignment="0" applyProtection="0"/>
    <xf numFmtId="165" fontId="4" fillId="4" borderId="0" applyNumberFormat="0" applyBorder="0" applyAlignment="0" applyProtection="0"/>
    <xf numFmtId="165" fontId="4" fillId="5" borderId="0" applyNumberFormat="0" applyBorder="0" applyAlignment="0" applyProtection="0"/>
    <xf numFmtId="165" fontId="4" fillId="6" borderId="0" applyNumberFormat="0" applyBorder="0" applyAlignment="0" applyProtection="0"/>
    <xf numFmtId="165" fontId="4" fillId="7" borderId="0" applyNumberFormat="0" applyBorder="0" applyAlignment="0" applyProtection="0"/>
    <xf numFmtId="165" fontId="4" fillId="8" borderId="0" applyNumberFormat="0" applyBorder="0" applyAlignment="0" applyProtection="0"/>
    <xf numFmtId="165" fontId="4" fillId="9" borderId="0" applyNumberFormat="0" applyBorder="0" applyAlignment="0" applyProtection="0"/>
    <xf numFmtId="165" fontId="4" fillId="10" borderId="0" applyNumberFormat="0" applyBorder="0" applyAlignment="0" applyProtection="0"/>
    <xf numFmtId="165" fontId="4" fillId="11" borderId="0" applyNumberFormat="0" applyBorder="0" applyAlignment="0" applyProtection="0"/>
    <xf numFmtId="165" fontId="4" fillId="6" borderId="0" applyNumberFormat="0" applyBorder="0" applyAlignment="0" applyProtection="0"/>
    <xf numFmtId="165" fontId="4" fillId="9" borderId="0" applyNumberFormat="0" applyBorder="0" applyAlignment="0" applyProtection="0"/>
    <xf numFmtId="165" fontId="4" fillId="12" borderId="0" applyNumberFormat="0" applyBorder="0" applyAlignment="0" applyProtection="0"/>
    <xf numFmtId="165" fontId="5" fillId="13" borderId="0" applyNumberFormat="0" applyBorder="0" applyAlignment="0" applyProtection="0"/>
    <xf numFmtId="165" fontId="5" fillId="10" borderId="0" applyNumberFormat="0" applyBorder="0" applyAlignment="0" applyProtection="0"/>
    <xf numFmtId="165" fontId="5" fillId="11" borderId="0" applyNumberFormat="0" applyBorder="0" applyAlignment="0" applyProtection="0"/>
    <xf numFmtId="165" fontId="5"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18" borderId="0" applyNumberFormat="0" applyBorder="0" applyAlignment="0" applyProtection="0"/>
    <xf numFmtId="165" fontId="5" fillId="19" borderId="0" applyNumberFormat="0" applyBorder="0" applyAlignment="0" applyProtection="0"/>
    <xf numFmtId="165" fontId="5" fillId="14" borderId="0" applyNumberFormat="0" applyBorder="0" applyAlignment="0" applyProtection="0"/>
    <xf numFmtId="165" fontId="5" fillId="15" borderId="0" applyNumberFormat="0" applyBorder="0" applyAlignment="0" applyProtection="0"/>
    <xf numFmtId="165" fontId="5" fillId="20" borderId="0" applyNumberFormat="0" applyBorder="0" applyAlignment="0" applyProtection="0"/>
    <xf numFmtId="165" fontId="6" fillId="4" borderId="0" applyNumberFormat="0" applyBorder="0" applyAlignment="0" applyProtection="0"/>
    <xf numFmtId="165" fontId="7" fillId="21" borderId="5" applyNumberFormat="0" applyAlignment="0" applyProtection="0"/>
    <xf numFmtId="165" fontId="8" fillId="22" borderId="6"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3" fillId="0" borderId="4" applyNumberFormat="0" applyBorder="0">
      <alignment horizontal="left" wrapText="1"/>
    </xf>
    <xf numFmtId="165" fontId="3" fillId="0" borderId="0" applyNumberFormat="0" applyBorder="0" applyProtection="0">
      <alignment horizontal="left" wrapText="1"/>
    </xf>
    <xf numFmtId="165" fontId="3" fillId="0" borderId="7" applyNumberFormat="0" applyBorder="0" applyProtection="0">
      <alignment horizontal="left" wrapText="1"/>
    </xf>
    <xf numFmtId="165" fontId="3" fillId="0" borderId="7" applyNumberFormat="0" applyBorder="0" applyProtection="0">
      <alignment horizontal="left" wrapText="1"/>
    </xf>
    <xf numFmtId="165" fontId="3" fillId="0" borderId="7"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0" applyNumberFormat="0" applyBorder="0" applyProtection="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right" wrapText="1"/>
    </xf>
    <xf numFmtId="165" fontId="3" fillId="0" borderId="0" applyNumberFormat="0" applyBorder="0" applyProtection="0">
      <alignment horizontal="right" wrapText="1"/>
    </xf>
    <xf numFmtId="165" fontId="3" fillId="0" borderId="7" applyNumberFormat="0" applyBorder="0" applyProtection="0">
      <alignment horizontal="right" wrapText="1"/>
    </xf>
    <xf numFmtId="165" fontId="3" fillId="0" borderId="7" applyNumberFormat="0" applyBorder="0" applyProtection="0">
      <alignment horizontal="right" wrapText="1"/>
    </xf>
    <xf numFmtId="165" fontId="3" fillId="0" borderId="7"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0" applyNumberFormat="0" applyBorder="0" applyProtection="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11" fillId="0" borderId="0" applyNumberFormat="0" applyFill="0" applyBorder="0" applyAlignment="0" applyProtection="0"/>
    <xf numFmtId="165" fontId="12" fillId="5" borderId="0" applyNumberFormat="0" applyBorder="0" applyAlignment="0" applyProtection="0"/>
    <xf numFmtId="165" fontId="13" fillId="0" borderId="8" applyNumberFormat="0" applyFill="0" applyAlignment="0" applyProtection="0"/>
    <xf numFmtId="165" fontId="14" fillId="0" borderId="9" applyNumberFormat="0" applyFill="0" applyAlignment="0" applyProtection="0"/>
    <xf numFmtId="165" fontId="15" fillId="0" borderId="10" applyNumberFormat="0" applyFill="0" applyAlignment="0" applyProtection="0"/>
    <xf numFmtId="165" fontId="15" fillId="0" borderId="0" applyNumberFormat="0" applyFill="0" applyBorder="0" applyAlignment="0" applyProtection="0"/>
    <xf numFmtId="165" fontId="16" fillId="8" borderId="5" applyNumberFormat="0" applyAlignment="0" applyProtection="0"/>
    <xf numFmtId="165" fontId="17" fillId="0" borderId="11" applyNumberFormat="0" applyFill="0" applyAlignment="0" applyProtection="0"/>
    <xf numFmtId="165" fontId="18" fillId="23" borderId="0" applyNumberFormat="0" applyBorder="0" applyAlignment="0" applyProtection="0"/>
    <xf numFmtId="165" fontId="1" fillId="0" borderId="0"/>
    <xf numFmtId="165" fontId="3" fillId="0" borderId="0"/>
    <xf numFmtId="165" fontId="3"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2" fillId="0" borderId="0"/>
    <xf numFmtId="165" fontId="9"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0" fillId="0" borderId="0"/>
    <xf numFmtId="165" fontId="3"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24" borderId="12" applyNumberFormat="0" applyFont="0" applyAlignment="0" applyProtection="0"/>
    <xf numFmtId="165" fontId="2" fillId="2" borderId="3" applyNumberFormat="0" applyFont="0" applyAlignment="0" applyProtection="0"/>
    <xf numFmtId="165" fontId="19" fillId="21" borderId="13"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5" fontId="20" fillId="0" borderId="0" applyNumberFormat="0" applyFill="0" applyBorder="0" applyAlignment="0" applyProtection="0"/>
    <xf numFmtId="165" fontId="21" fillId="0" borderId="14" applyNumberFormat="0" applyFill="0" applyAlignment="0" applyProtection="0"/>
    <xf numFmtId="165" fontId="22" fillId="0" borderId="0" applyNumberFormat="0" applyFill="0" applyBorder="0" applyAlignment="0" applyProtection="0"/>
    <xf numFmtId="165" fontId="25" fillId="0" borderId="0" applyNumberFormat="0" applyFill="0" applyBorder="0" applyAlignment="0" applyProtection="0"/>
    <xf numFmtId="165" fontId="26" fillId="0" borderId="16" applyNumberFormat="0" applyFill="0" applyAlignment="0" applyProtection="0"/>
    <xf numFmtId="165" fontId="27" fillId="0" borderId="17" applyNumberFormat="0" applyFill="0" applyAlignment="0" applyProtection="0"/>
    <xf numFmtId="165" fontId="28" fillId="0" borderId="18" applyNumberFormat="0" applyFill="0" applyAlignment="0" applyProtection="0"/>
    <xf numFmtId="165" fontId="28" fillId="0" borderId="0" applyNumberFormat="0" applyFill="0" applyBorder="0" applyAlignment="0" applyProtection="0"/>
    <xf numFmtId="165" fontId="29" fillId="25" borderId="0" applyNumberFormat="0" applyBorder="0" applyAlignment="0" applyProtection="0"/>
    <xf numFmtId="165" fontId="30" fillId="26" borderId="0" applyNumberFormat="0" applyBorder="0" applyAlignment="0" applyProtection="0"/>
    <xf numFmtId="165" fontId="31" fillId="27" borderId="0" applyNumberFormat="0" applyBorder="0" applyAlignment="0" applyProtection="0"/>
    <xf numFmtId="165" fontId="32" fillId="28" borderId="19" applyNumberFormat="0" applyAlignment="0" applyProtection="0"/>
    <xf numFmtId="165" fontId="33" fillId="29" borderId="20" applyNumberFormat="0" applyAlignment="0" applyProtection="0"/>
    <xf numFmtId="165" fontId="34" fillId="29" borderId="19" applyNumberFormat="0" applyAlignment="0" applyProtection="0"/>
    <xf numFmtId="165" fontId="35" fillId="0" borderId="21" applyNumberFormat="0" applyFill="0" applyAlignment="0" applyProtection="0"/>
    <xf numFmtId="165" fontId="36" fillId="30" borderId="22" applyNumberFormat="0" applyAlignment="0" applyProtection="0"/>
    <xf numFmtId="165" fontId="37" fillId="0" borderId="0" applyNumberFormat="0" applyFill="0" applyBorder="0" applyAlignment="0" applyProtection="0"/>
    <xf numFmtId="165" fontId="38" fillId="0" borderId="0" applyNumberFormat="0" applyFill="0" applyBorder="0" applyAlignment="0" applyProtection="0"/>
    <xf numFmtId="165" fontId="39" fillId="0" borderId="23" applyNumberFormat="0" applyFill="0" applyAlignment="0" applyProtection="0"/>
    <xf numFmtId="165" fontId="40" fillId="31" borderId="0" applyNumberFormat="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40" fillId="34" borderId="0" applyNumberFormat="0" applyBorder="0" applyAlignment="0" applyProtection="0"/>
    <xf numFmtId="165" fontId="40" fillId="35"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40" fillId="38" borderId="0" applyNumberFormat="0" applyBorder="0" applyAlignment="0" applyProtection="0"/>
    <xf numFmtId="165" fontId="40" fillId="39"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40" fillId="42" borderId="0" applyNumberFormat="0" applyBorder="0" applyAlignment="0" applyProtection="0"/>
    <xf numFmtId="165" fontId="40" fillId="43"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40" fillId="46" borderId="0" applyNumberFormat="0" applyBorder="0" applyAlignment="0" applyProtection="0"/>
    <xf numFmtId="165" fontId="40" fillId="47"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40" fillId="50" borderId="0" applyNumberFormat="0" applyBorder="0" applyAlignment="0" applyProtection="0"/>
    <xf numFmtId="165" fontId="40" fillId="51"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40" fillId="54" borderId="0" applyNumberFormat="0" applyBorder="0" applyAlignment="0" applyProtection="0"/>
    <xf numFmtId="44" fontId="3" fillId="0" borderId="0" applyFont="0" applyFill="0" applyBorder="0" applyAlignment="0" applyProtection="0"/>
    <xf numFmtId="165" fontId="1" fillId="0" borderId="0"/>
    <xf numFmtId="9" fontId="1" fillId="0" borderId="0" applyFont="0" applyFill="0" applyBorder="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xf numFmtId="165" fontId="10" fillId="0" borderId="0"/>
    <xf numFmtId="165" fontId="3" fillId="0" borderId="0"/>
    <xf numFmtId="165" fontId="1" fillId="0" borderId="0"/>
    <xf numFmtId="9" fontId="1" fillId="0" borderId="0" applyFont="0" applyFill="0" applyBorder="0" applyAlignment="0" applyProtection="0"/>
    <xf numFmtId="165" fontId="1" fillId="0" borderId="0"/>
    <xf numFmtId="165" fontId="3" fillId="0" borderId="0" applyNumberFormat="0" applyFont="0" applyBorder="0" applyProtection="0">
      <alignment horizontal="left" wrapText="1"/>
    </xf>
    <xf numFmtId="165" fontId="3" fillId="0" borderId="0" applyNumberFormat="0" applyFont="0" applyBorder="0" applyProtection="0">
      <alignment horizontal="right" wrapText="1"/>
    </xf>
    <xf numFmtId="165" fontId="41" fillId="0" borderId="0" applyNumberFormat="0" applyFill="0" applyBorder="0" applyAlignment="0" applyProtection="0">
      <alignment vertical="top"/>
      <protection locked="0"/>
    </xf>
    <xf numFmtId="165" fontId="1" fillId="2" borderId="3" applyNumberFormat="0" applyFont="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9" fontId="3" fillId="0" borderId="0" applyFont="0" applyFill="0" applyBorder="0" applyAlignment="0" applyProtection="0"/>
    <xf numFmtId="165" fontId="3" fillId="0" borderId="0"/>
    <xf numFmtId="165" fontId="3" fillId="0" borderId="0"/>
    <xf numFmtId="43"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9" fillId="0" borderId="0"/>
    <xf numFmtId="165" fontId="9" fillId="0" borderId="0"/>
    <xf numFmtId="165" fontId="10" fillId="0" borderId="0"/>
    <xf numFmtId="165" fontId="10" fillId="0" borderId="0"/>
    <xf numFmtId="9" fontId="3" fillId="0" borderId="0" applyFont="0" applyFill="0" applyBorder="0" applyAlignment="0" applyProtection="0"/>
    <xf numFmtId="165" fontId="2" fillId="0" borderId="0"/>
    <xf numFmtId="165" fontId="3" fillId="0" borderId="0" applyNumberFormat="0" applyBorder="0" applyProtection="0">
      <alignment horizontal="left" wrapText="1"/>
    </xf>
    <xf numFmtId="165" fontId="3" fillId="0" borderId="0" applyNumberFormat="0" applyBorder="0" applyProtection="0">
      <alignment horizontal="right" wrapText="1"/>
    </xf>
    <xf numFmtId="9" fontId="3" fillId="0" borderId="0" applyFont="0" applyFill="0" applyBorder="0" applyAlignment="0" applyProtection="0"/>
    <xf numFmtId="165" fontId="10" fillId="0" borderId="0"/>
    <xf numFmtId="44" fontId="10"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165" fontId="3" fillId="0" borderId="0" applyNumberFormat="0" applyBorder="0" applyProtection="0">
      <alignment horizontal="left" wrapText="1"/>
    </xf>
    <xf numFmtId="165" fontId="3" fillId="0" borderId="0" applyNumberFormat="0" applyBorder="0" applyProtection="0">
      <alignment horizontal="right" wrapText="1"/>
    </xf>
    <xf numFmtId="165" fontId="1" fillId="0" borderId="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44" fontId="3" fillId="0" borderId="0" applyFont="0" applyFill="0" applyBorder="0" applyAlignment="0" applyProtection="0"/>
    <xf numFmtId="165" fontId="3"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9" fontId="1" fillId="0" borderId="0" applyFont="0" applyFill="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40" fillId="34" borderId="0" applyNumberFormat="0" applyBorder="0" applyAlignment="0" applyProtection="0"/>
    <xf numFmtId="165" fontId="40" fillId="34" borderId="0" applyNumberFormat="0" applyBorder="0" applyAlignment="0" applyProtection="0"/>
    <xf numFmtId="165" fontId="40" fillId="34" borderId="0" applyNumberFormat="0" applyBorder="0" applyAlignment="0" applyProtection="0"/>
    <xf numFmtId="165" fontId="40" fillId="34" borderId="0" applyNumberFormat="0" applyBorder="0" applyAlignment="0" applyProtection="0"/>
    <xf numFmtId="165" fontId="40" fillId="34" borderId="0" applyNumberFormat="0" applyBorder="0" applyAlignment="0" applyProtection="0"/>
    <xf numFmtId="165" fontId="40" fillId="38" borderId="0" applyNumberFormat="0" applyBorder="0" applyAlignment="0" applyProtection="0"/>
    <xf numFmtId="165" fontId="40" fillId="38" borderId="0" applyNumberFormat="0" applyBorder="0" applyAlignment="0" applyProtection="0"/>
    <xf numFmtId="165" fontId="40" fillId="38" borderId="0" applyNumberFormat="0" applyBorder="0" applyAlignment="0" applyProtection="0"/>
    <xf numFmtId="165" fontId="40" fillId="38" borderId="0" applyNumberFormat="0" applyBorder="0" applyAlignment="0" applyProtection="0"/>
    <xf numFmtId="165" fontId="40" fillId="38" borderId="0" applyNumberFormat="0" applyBorder="0" applyAlignment="0" applyProtection="0"/>
    <xf numFmtId="165" fontId="40" fillId="42" borderId="0" applyNumberFormat="0" applyBorder="0" applyAlignment="0" applyProtection="0"/>
    <xf numFmtId="165" fontId="40" fillId="42" borderId="0" applyNumberFormat="0" applyBorder="0" applyAlignment="0" applyProtection="0"/>
    <xf numFmtId="165" fontId="40" fillId="42" borderId="0" applyNumberFormat="0" applyBorder="0" applyAlignment="0" applyProtection="0"/>
    <xf numFmtId="165" fontId="40" fillId="42" borderId="0" applyNumberFormat="0" applyBorder="0" applyAlignment="0" applyProtection="0"/>
    <xf numFmtId="165" fontId="40" fillId="42" borderId="0" applyNumberFormat="0" applyBorder="0" applyAlignment="0" applyProtection="0"/>
    <xf numFmtId="165" fontId="40" fillId="46" borderId="0" applyNumberFormat="0" applyBorder="0" applyAlignment="0" applyProtection="0"/>
    <xf numFmtId="165" fontId="40" fillId="46" borderId="0" applyNumberFormat="0" applyBorder="0" applyAlignment="0" applyProtection="0"/>
    <xf numFmtId="165" fontId="40" fillId="46" borderId="0" applyNumberFormat="0" applyBorder="0" applyAlignment="0" applyProtection="0"/>
    <xf numFmtId="165" fontId="40" fillId="46" borderId="0" applyNumberFormat="0" applyBorder="0" applyAlignment="0" applyProtection="0"/>
    <xf numFmtId="165" fontId="40" fillId="46" borderId="0" applyNumberFormat="0" applyBorder="0" applyAlignment="0" applyProtection="0"/>
    <xf numFmtId="165" fontId="40" fillId="50" borderId="0" applyNumberFormat="0" applyBorder="0" applyAlignment="0" applyProtection="0"/>
    <xf numFmtId="165" fontId="40" fillId="50" borderId="0" applyNumberFormat="0" applyBorder="0" applyAlignment="0" applyProtection="0"/>
    <xf numFmtId="165" fontId="40" fillId="50" borderId="0" applyNumberFormat="0" applyBorder="0" applyAlignment="0" applyProtection="0"/>
    <xf numFmtId="165" fontId="40" fillId="50" borderId="0" applyNumberFormat="0" applyBorder="0" applyAlignment="0" applyProtection="0"/>
    <xf numFmtId="165" fontId="40" fillId="50" borderId="0" applyNumberFormat="0" applyBorder="0" applyAlignment="0" applyProtection="0"/>
    <xf numFmtId="165" fontId="40" fillId="54" borderId="0" applyNumberFormat="0" applyBorder="0" applyAlignment="0" applyProtection="0"/>
    <xf numFmtId="165" fontId="40" fillId="54" borderId="0" applyNumberFormat="0" applyBorder="0" applyAlignment="0" applyProtection="0"/>
    <xf numFmtId="165" fontId="40" fillId="54" borderId="0" applyNumberFormat="0" applyBorder="0" applyAlignment="0" applyProtection="0"/>
    <xf numFmtId="165" fontId="40" fillId="54" borderId="0" applyNumberFormat="0" applyBorder="0" applyAlignment="0" applyProtection="0"/>
    <xf numFmtId="165" fontId="40" fillId="54" borderId="0" applyNumberFormat="0" applyBorder="0" applyAlignment="0" applyProtection="0"/>
    <xf numFmtId="165" fontId="40" fillId="31" borderId="0" applyNumberFormat="0" applyBorder="0" applyAlignment="0" applyProtection="0"/>
    <xf numFmtId="165" fontId="40" fillId="31" borderId="0" applyNumberFormat="0" applyBorder="0" applyAlignment="0" applyProtection="0"/>
    <xf numFmtId="165" fontId="40" fillId="31" borderId="0" applyNumberFormat="0" applyBorder="0" applyAlignment="0" applyProtection="0"/>
    <xf numFmtId="165" fontId="40" fillId="31" borderId="0" applyNumberFormat="0" applyBorder="0" applyAlignment="0" applyProtection="0"/>
    <xf numFmtId="165" fontId="40" fillId="31" borderId="0" applyNumberFormat="0" applyBorder="0" applyAlignment="0" applyProtection="0"/>
    <xf numFmtId="165" fontId="40" fillId="35" borderId="0" applyNumberFormat="0" applyBorder="0" applyAlignment="0" applyProtection="0"/>
    <xf numFmtId="165" fontId="40" fillId="35" borderId="0" applyNumberFormat="0" applyBorder="0" applyAlignment="0" applyProtection="0"/>
    <xf numFmtId="165" fontId="40" fillId="35" borderId="0" applyNumberFormat="0" applyBorder="0" applyAlignment="0" applyProtection="0"/>
    <xf numFmtId="165" fontId="40" fillId="35" borderId="0" applyNumberFormat="0" applyBorder="0" applyAlignment="0" applyProtection="0"/>
    <xf numFmtId="165" fontId="40" fillId="35" borderId="0" applyNumberFormat="0" applyBorder="0" applyAlignment="0" applyProtection="0"/>
    <xf numFmtId="165" fontId="40" fillId="39" borderId="0" applyNumberFormat="0" applyBorder="0" applyAlignment="0" applyProtection="0"/>
    <xf numFmtId="165" fontId="40" fillId="39" borderId="0" applyNumberFormat="0" applyBorder="0" applyAlignment="0" applyProtection="0"/>
    <xf numFmtId="165" fontId="40" fillId="39" borderId="0" applyNumberFormat="0" applyBorder="0" applyAlignment="0" applyProtection="0"/>
    <xf numFmtId="165" fontId="40" fillId="39" borderId="0" applyNumberFormat="0" applyBorder="0" applyAlignment="0" applyProtection="0"/>
    <xf numFmtId="165" fontId="40" fillId="39" borderId="0" applyNumberFormat="0" applyBorder="0" applyAlignment="0" applyProtection="0"/>
    <xf numFmtId="165" fontId="40" fillId="43" borderId="0" applyNumberFormat="0" applyBorder="0" applyAlignment="0" applyProtection="0"/>
    <xf numFmtId="165" fontId="40" fillId="43" borderId="0" applyNumberFormat="0" applyBorder="0" applyAlignment="0" applyProtection="0"/>
    <xf numFmtId="165" fontId="40" fillId="43" borderId="0" applyNumberFormat="0" applyBorder="0" applyAlignment="0" applyProtection="0"/>
    <xf numFmtId="165" fontId="40" fillId="43" borderId="0" applyNumberFormat="0" applyBorder="0" applyAlignment="0" applyProtection="0"/>
    <xf numFmtId="165" fontId="40" fillId="43" borderId="0" applyNumberFormat="0" applyBorder="0" applyAlignment="0" applyProtection="0"/>
    <xf numFmtId="165" fontId="40" fillId="47" borderId="0" applyNumberFormat="0" applyBorder="0" applyAlignment="0" applyProtection="0"/>
    <xf numFmtId="165" fontId="40" fillId="47" borderId="0" applyNumberFormat="0" applyBorder="0" applyAlignment="0" applyProtection="0"/>
    <xf numFmtId="165" fontId="40" fillId="47" borderId="0" applyNumberFormat="0" applyBorder="0" applyAlignment="0" applyProtection="0"/>
    <xf numFmtId="165" fontId="40" fillId="47" borderId="0" applyNumberFormat="0" applyBorder="0" applyAlignment="0" applyProtection="0"/>
    <xf numFmtId="165" fontId="40" fillId="47" borderId="0" applyNumberFormat="0" applyBorder="0" applyAlignment="0" applyProtection="0"/>
    <xf numFmtId="165" fontId="40" fillId="51" borderId="0" applyNumberFormat="0" applyBorder="0" applyAlignment="0" applyProtection="0"/>
    <xf numFmtId="165" fontId="40" fillId="51" borderId="0" applyNumberFormat="0" applyBorder="0" applyAlignment="0" applyProtection="0"/>
    <xf numFmtId="165" fontId="40" fillId="51" borderId="0" applyNumberFormat="0" applyBorder="0" applyAlignment="0" applyProtection="0"/>
    <xf numFmtId="165" fontId="40" fillId="51" borderId="0" applyNumberFormat="0" applyBorder="0" applyAlignment="0" applyProtection="0"/>
    <xf numFmtId="165" fontId="40" fillId="51" borderId="0" applyNumberFormat="0" applyBorder="0" applyAlignment="0" applyProtection="0"/>
    <xf numFmtId="165" fontId="30" fillId="26" borderId="0" applyNumberFormat="0" applyBorder="0" applyAlignment="0" applyProtection="0"/>
    <xf numFmtId="165" fontId="30" fillId="26" borderId="0" applyNumberFormat="0" applyBorder="0" applyAlignment="0" applyProtection="0"/>
    <xf numFmtId="165" fontId="30" fillId="26" borderId="0" applyNumberFormat="0" applyBorder="0" applyAlignment="0" applyProtection="0"/>
    <xf numFmtId="165" fontId="30" fillId="26" borderId="0" applyNumberFormat="0" applyBorder="0" applyAlignment="0" applyProtection="0"/>
    <xf numFmtId="165" fontId="30" fillId="26" borderId="0" applyNumberFormat="0" applyBorder="0" applyAlignment="0" applyProtection="0"/>
    <xf numFmtId="165" fontId="42" fillId="55" borderId="24">
      <alignment horizontal="right"/>
    </xf>
    <xf numFmtId="165" fontId="42" fillId="55" borderId="24">
      <alignment horizontal="right"/>
    </xf>
    <xf numFmtId="3" fontId="9" fillId="55" borderId="24">
      <alignment horizontal="right"/>
    </xf>
    <xf numFmtId="3" fontId="9" fillId="55" borderId="24">
      <alignment horizontal="right"/>
    </xf>
    <xf numFmtId="165" fontId="3" fillId="56" borderId="0">
      <alignment horizontal="left" vertical="top" wrapText="1"/>
    </xf>
    <xf numFmtId="165" fontId="3" fillId="56" borderId="0">
      <alignment horizontal="left" vertical="top" wrapText="1"/>
    </xf>
    <xf numFmtId="165" fontId="43" fillId="57" borderId="25">
      <alignment horizontal="center" vertical="center"/>
    </xf>
    <xf numFmtId="49" fontId="23" fillId="58" borderId="28">
      <alignment horizontal="center" vertical="center"/>
    </xf>
    <xf numFmtId="165" fontId="44" fillId="0" borderId="15">
      <alignment horizontal="center" vertical="center"/>
    </xf>
    <xf numFmtId="165" fontId="45" fillId="59" borderId="29">
      <alignment horizontal="center" vertical="center" textRotation="90" wrapText="1"/>
    </xf>
    <xf numFmtId="165" fontId="46" fillId="0" borderId="26">
      <alignment horizontal="left" wrapText="1"/>
    </xf>
    <xf numFmtId="165" fontId="46" fillId="0" borderId="26">
      <alignment horizontal="left" wrapText="1"/>
    </xf>
    <xf numFmtId="165" fontId="46" fillId="58" borderId="26">
      <alignment horizontal="left" wrapText="1"/>
    </xf>
    <xf numFmtId="165" fontId="46" fillId="58" borderId="26">
      <alignment horizontal="left" wrapText="1"/>
    </xf>
    <xf numFmtId="165" fontId="47" fillId="59" borderId="0">
      <alignment horizontal="center"/>
    </xf>
    <xf numFmtId="165" fontId="46" fillId="0" borderId="0">
      <alignment horizontal="left" vertical="center" indent="3"/>
    </xf>
    <xf numFmtId="165" fontId="3" fillId="0" borderId="0">
      <alignment horizontal="right" vertical="center"/>
    </xf>
    <xf numFmtId="165" fontId="3" fillId="0" borderId="0">
      <alignment horizontal="right" vertical="center"/>
    </xf>
    <xf numFmtId="165" fontId="43" fillId="57" borderId="27">
      <alignment horizontal="center" vertical="center"/>
    </xf>
    <xf numFmtId="165" fontId="48" fillId="58" borderId="28">
      <alignment horizontal="center" vertical="center"/>
    </xf>
    <xf numFmtId="165" fontId="49" fillId="0" borderId="0">
      <alignment horizontal="left" vertical="top" wrapText="1"/>
    </xf>
    <xf numFmtId="165" fontId="50" fillId="56" borderId="30">
      <alignment horizontal="left" vertical="top" wrapText="1" indent="8"/>
    </xf>
    <xf numFmtId="165" fontId="48" fillId="0" borderId="0">
      <alignment horizontal="left" indent="5"/>
    </xf>
    <xf numFmtId="165" fontId="34" fillId="29" borderId="19" applyNumberFormat="0" applyAlignment="0" applyProtection="0"/>
    <xf numFmtId="165" fontId="34" fillId="29" borderId="19" applyNumberFormat="0" applyAlignment="0" applyProtection="0"/>
    <xf numFmtId="165" fontId="34" fillId="29" borderId="19" applyNumberFormat="0" applyAlignment="0" applyProtection="0"/>
    <xf numFmtId="165" fontId="34" fillId="29" borderId="19" applyNumberFormat="0" applyAlignment="0" applyProtection="0"/>
    <xf numFmtId="165" fontId="34" fillId="29" borderId="19" applyNumberFormat="0" applyAlignment="0" applyProtection="0"/>
    <xf numFmtId="165" fontId="36" fillId="30" borderId="22" applyNumberFormat="0" applyAlignment="0" applyProtection="0"/>
    <xf numFmtId="165" fontId="36" fillId="30" borderId="22" applyNumberFormat="0" applyAlignment="0" applyProtection="0"/>
    <xf numFmtId="165" fontId="36" fillId="30" borderId="22" applyNumberFormat="0" applyAlignment="0" applyProtection="0"/>
    <xf numFmtId="165" fontId="36" fillId="30" borderId="22" applyNumberFormat="0" applyAlignment="0" applyProtection="0"/>
    <xf numFmtId="165" fontId="36" fillId="30" borderId="2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1" fillId="0" borderId="0">
      <protection locked="0"/>
    </xf>
    <xf numFmtId="6" fontId="52"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51" fillId="0" borderId="0">
      <protection locked="0"/>
    </xf>
    <xf numFmtId="164" fontId="51" fillId="0" borderId="0">
      <protection locked="0"/>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0" applyNumberFormat="0" applyFont="0" applyBorder="0" applyProtection="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lef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0" applyNumberFormat="0" applyFont="0" applyBorder="0" applyProtection="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 fillId="0" borderId="4" applyNumberFormat="0" applyBorder="0">
      <alignment horizontal="right" wrapText="1"/>
    </xf>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4" fontId="51" fillId="0" borderId="0">
      <protection locked="0"/>
    </xf>
    <xf numFmtId="165" fontId="29" fillId="25" borderId="0" applyNumberFormat="0" applyBorder="0" applyAlignment="0" applyProtection="0"/>
    <xf numFmtId="165" fontId="29" fillId="25" borderId="0" applyNumberFormat="0" applyBorder="0" applyAlignment="0" applyProtection="0"/>
    <xf numFmtId="165" fontId="29" fillId="25" borderId="0" applyNumberFormat="0" applyBorder="0" applyAlignment="0" applyProtection="0"/>
    <xf numFmtId="165" fontId="29" fillId="25" borderId="0" applyNumberFormat="0" applyBorder="0" applyAlignment="0" applyProtection="0"/>
    <xf numFmtId="165" fontId="29" fillId="25" borderId="0" applyNumberFormat="0" applyBorder="0" applyAlignment="0" applyProtection="0"/>
    <xf numFmtId="165" fontId="26" fillId="0" borderId="16" applyNumberFormat="0" applyFill="0" applyAlignment="0" applyProtection="0"/>
    <xf numFmtId="165" fontId="26" fillId="0" borderId="16" applyNumberFormat="0" applyFill="0" applyAlignment="0" applyProtection="0"/>
    <xf numFmtId="165" fontId="26" fillId="0" borderId="16" applyNumberFormat="0" applyFill="0" applyAlignment="0" applyProtection="0"/>
    <xf numFmtId="165" fontId="26" fillId="0" borderId="16" applyNumberFormat="0" applyFill="0" applyAlignment="0" applyProtection="0"/>
    <xf numFmtId="165" fontId="26" fillId="0" borderId="16" applyNumberFormat="0" applyFill="0" applyAlignment="0" applyProtection="0"/>
    <xf numFmtId="165" fontId="27" fillId="0" borderId="17" applyNumberFormat="0" applyFill="0" applyAlignment="0" applyProtection="0"/>
    <xf numFmtId="165" fontId="27" fillId="0" borderId="17" applyNumberFormat="0" applyFill="0" applyAlignment="0" applyProtection="0"/>
    <xf numFmtId="165" fontId="27" fillId="0" borderId="17" applyNumberFormat="0" applyFill="0" applyAlignment="0" applyProtection="0"/>
    <xf numFmtId="165" fontId="27" fillId="0" borderId="17" applyNumberFormat="0" applyFill="0" applyAlignment="0" applyProtection="0"/>
    <xf numFmtId="165" fontId="27" fillId="0" borderId="17"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8" fillId="0" borderId="0" applyNumberFormat="0" applyFill="0" applyBorder="0" applyAlignment="0" applyProtection="0"/>
    <xf numFmtId="165" fontId="28" fillId="0" borderId="0" applyNumberFormat="0" applyFill="0" applyBorder="0" applyAlignment="0" applyProtection="0"/>
    <xf numFmtId="165" fontId="28" fillId="0" borderId="0" applyNumberFormat="0" applyFill="0" applyBorder="0" applyAlignment="0" applyProtection="0"/>
    <xf numFmtId="165" fontId="28" fillId="0" borderId="0" applyNumberFormat="0" applyFill="0" applyBorder="0" applyAlignment="0" applyProtection="0"/>
    <xf numFmtId="165" fontId="28" fillId="0" borderId="0" applyNumberFormat="0" applyFill="0" applyBorder="0" applyAlignment="0" applyProtection="0"/>
    <xf numFmtId="165" fontId="53" fillId="0" borderId="0" applyNumberFormat="0" applyFill="0" applyBorder="0" applyAlignment="0" applyProtection="0">
      <alignment vertical="top"/>
      <protection locked="0"/>
    </xf>
    <xf numFmtId="165" fontId="41" fillId="0" borderId="0" applyNumberFormat="0" applyFill="0" applyBorder="0" applyAlignment="0" applyProtection="0">
      <alignment vertical="top"/>
      <protection locked="0"/>
    </xf>
    <xf numFmtId="165" fontId="32" fillId="28" borderId="19" applyNumberFormat="0" applyAlignment="0" applyProtection="0"/>
    <xf numFmtId="165" fontId="32" fillId="28" borderId="19" applyNumberFormat="0" applyAlignment="0" applyProtection="0"/>
    <xf numFmtId="165" fontId="32" fillId="28" borderId="19" applyNumberFormat="0" applyAlignment="0" applyProtection="0"/>
    <xf numFmtId="165" fontId="32" fillId="28" borderId="19" applyNumberFormat="0" applyAlignment="0" applyProtection="0"/>
    <xf numFmtId="165" fontId="32" fillId="28" borderId="19" applyNumberFormat="0" applyAlignment="0" applyProtection="0"/>
    <xf numFmtId="165" fontId="35" fillId="0" borderId="21" applyNumberFormat="0" applyFill="0" applyAlignment="0" applyProtection="0"/>
    <xf numFmtId="165" fontId="35" fillId="0" borderId="21" applyNumberFormat="0" applyFill="0" applyAlignment="0" applyProtection="0"/>
    <xf numFmtId="165" fontId="35" fillId="0" borderId="21" applyNumberFormat="0" applyFill="0" applyAlignment="0" applyProtection="0"/>
    <xf numFmtId="165" fontId="35" fillId="0" borderId="21" applyNumberFormat="0" applyFill="0" applyAlignment="0" applyProtection="0"/>
    <xf numFmtId="165" fontId="35" fillId="0" borderId="21" applyNumberFormat="0" applyFill="0" applyAlignment="0" applyProtection="0"/>
    <xf numFmtId="165" fontId="31" fillId="27" borderId="0" applyNumberFormat="0" applyBorder="0" applyAlignment="0" applyProtection="0"/>
    <xf numFmtId="165" fontId="31" fillId="27" borderId="0" applyNumberFormat="0" applyBorder="0" applyAlignment="0" applyProtection="0"/>
    <xf numFmtId="165" fontId="31" fillId="27" borderId="0" applyNumberFormat="0" applyBorder="0" applyAlignment="0" applyProtection="0"/>
    <xf numFmtId="165" fontId="31" fillId="27" borderId="0" applyNumberFormat="0" applyBorder="0" applyAlignment="0" applyProtection="0"/>
    <xf numFmtId="165" fontId="31" fillId="27" borderId="0" applyNumberFormat="0" applyBorder="0" applyAlignment="0" applyProtection="0"/>
    <xf numFmtId="165" fontId="50" fillId="6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applyBorder="0"/>
    <xf numFmtId="165" fontId="3" fillId="0" borderId="0"/>
    <xf numFmtId="165" fontId="10"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3" fillId="0" borderId="0" applyBorder="0"/>
    <xf numFmtId="165" fontId="3" fillId="0" borderId="0" applyBorder="0"/>
    <xf numFmtId="165" fontId="3" fillId="0" borderId="0" applyBorder="0"/>
    <xf numFmtId="165" fontId="3" fillId="0" borderId="0"/>
    <xf numFmtId="165" fontId="3" fillId="0" borderId="0" applyBorder="0"/>
    <xf numFmtId="165" fontId="1" fillId="0" borderId="0"/>
    <xf numFmtId="165" fontId="1" fillId="0" borderId="0"/>
    <xf numFmtId="165" fontId="1" fillId="0" borderId="0"/>
    <xf numFmtId="165" fontId="1" fillId="0" borderId="0"/>
    <xf numFmtId="165" fontId="3" fillId="0" borderId="0" applyBorder="0"/>
    <xf numFmtId="165" fontId="1" fillId="0" borderId="0"/>
    <xf numFmtId="165" fontId="1" fillId="0" borderId="0"/>
    <xf numFmtId="165" fontId="1" fillId="0" borderId="0"/>
    <xf numFmtId="165" fontId="1" fillId="0" borderId="0"/>
    <xf numFmtId="165" fontId="3" fillId="0" borderId="0" applyBorder="0"/>
    <xf numFmtId="165" fontId="3" fillId="0" borderId="0"/>
    <xf numFmtId="165" fontId="3" fillId="0" borderId="0" applyBorder="0"/>
    <xf numFmtId="165" fontId="3" fillId="0" borderId="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3" fillId="0" borderId="0"/>
    <xf numFmtId="165" fontId="3" fillId="0" borderId="0"/>
    <xf numFmtId="165" fontId="4" fillId="0" borderId="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xf numFmtId="165" fontId="3" fillId="0" borderId="0" applyBorder="0"/>
    <xf numFmtId="165" fontId="3" fillId="0" borderId="0" applyBorder="0"/>
    <xf numFmtId="165" fontId="3" fillId="0" borderId="0" applyBorder="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2" fillId="0" borderId="0"/>
    <xf numFmtId="165" fontId="3" fillId="0" borderId="0"/>
    <xf numFmtId="165" fontId="10" fillId="0" borderId="0"/>
    <xf numFmtId="165" fontId="2" fillId="0" borderId="0"/>
    <xf numFmtId="165" fontId="1" fillId="0" borderId="0"/>
    <xf numFmtId="165" fontId="1" fillId="0" borderId="0"/>
    <xf numFmtId="165" fontId="1" fillId="0" borderId="0"/>
    <xf numFmtId="165" fontId="1" fillId="0" borderId="0"/>
    <xf numFmtId="165" fontId="2" fillId="0" borderId="0"/>
    <xf numFmtId="165" fontId="2"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2" fillId="0" borderId="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33" fillId="29" borderId="20" applyNumberFormat="0" applyAlignment="0" applyProtection="0"/>
    <xf numFmtId="165" fontId="33" fillId="29" borderId="20" applyNumberFormat="0" applyAlignment="0" applyProtection="0"/>
    <xf numFmtId="165" fontId="33" fillId="29" borderId="20" applyNumberFormat="0" applyAlignment="0" applyProtection="0"/>
    <xf numFmtId="165" fontId="33" fillId="29" borderId="20" applyNumberFormat="0" applyAlignment="0" applyProtection="0"/>
    <xf numFmtId="165" fontId="33" fillId="29"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NumberFormat="0" applyFont="0" applyFill="0" applyBorder="0" applyAlignment="0" applyProtection="0">
      <alignment horizontal="left"/>
    </xf>
    <xf numFmtId="165" fontId="54" fillId="0" borderId="1">
      <alignment horizontal="center"/>
    </xf>
    <xf numFmtId="165" fontId="25" fillId="0" borderId="0" applyNumberFormat="0" applyFill="0" applyBorder="0" applyAlignment="0" applyProtection="0"/>
    <xf numFmtId="165" fontId="25" fillId="0" borderId="0" applyNumberFormat="0" applyFill="0" applyBorder="0" applyAlignment="0" applyProtection="0"/>
    <xf numFmtId="165" fontId="25" fillId="0" borderId="0" applyNumberFormat="0" applyFill="0" applyBorder="0" applyAlignment="0" applyProtection="0"/>
    <xf numFmtId="165" fontId="25" fillId="0" borderId="0" applyNumberFormat="0" applyFill="0" applyBorder="0" applyAlignment="0" applyProtection="0"/>
    <xf numFmtId="165" fontId="39" fillId="0" borderId="23" applyNumberFormat="0" applyFill="0" applyAlignment="0" applyProtection="0"/>
    <xf numFmtId="165" fontId="39" fillId="0" borderId="23" applyNumberFormat="0" applyFill="0" applyAlignment="0" applyProtection="0"/>
    <xf numFmtId="165" fontId="39" fillId="0" borderId="23" applyNumberFormat="0" applyFill="0" applyAlignment="0" applyProtection="0"/>
    <xf numFmtId="165" fontId="39" fillId="0" borderId="23" applyNumberFormat="0" applyFill="0" applyAlignment="0" applyProtection="0"/>
    <xf numFmtId="165" fontId="39" fillId="0" borderId="23" applyNumberFormat="0" applyFill="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44" fontId="1" fillId="0" borderId="0" applyFont="0" applyFill="0" applyBorder="0" applyAlignment="0" applyProtection="0"/>
    <xf numFmtId="165" fontId="1" fillId="0" borderId="0"/>
    <xf numFmtId="9" fontId="1" fillId="0" borderId="0" applyFont="0" applyFill="0" applyBorder="0" applyAlignment="0" applyProtection="0"/>
    <xf numFmtId="165" fontId="59" fillId="0" borderId="0"/>
    <xf numFmtId="165" fontId="2" fillId="0" borderId="0"/>
    <xf numFmtId="43" fontId="10" fillId="0" borderId="0" applyFont="0" applyFill="0" applyBorder="0" applyAlignment="0" applyProtection="0"/>
    <xf numFmtId="165" fontId="10" fillId="0" borderId="0"/>
    <xf numFmtId="165" fontId="2" fillId="0" borderId="0"/>
    <xf numFmtId="165" fontId="2" fillId="2" borderId="3" applyNumberFormat="0" applyFont="0" applyAlignment="0" applyProtection="0"/>
    <xf numFmtId="165" fontId="62" fillId="0" borderId="16" applyNumberFormat="0" applyFill="0" applyAlignment="0" applyProtection="0"/>
    <xf numFmtId="165" fontId="63" fillId="0" borderId="17" applyNumberFormat="0" applyFill="0" applyAlignment="0" applyProtection="0"/>
    <xf numFmtId="165" fontId="64" fillId="0" borderId="18" applyNumberFormat="0" applyFill="0" applyAlignment="0" applyProtection="0"/>
    <xf numFmtId="165" fontId="64" fillId="0" borderId="0" applyNumberFormat="0" applyFill="0" applyBorder="0" applyAlignment="0" applyProtection="0"/>
    <xf numFmtId="165" fontId="65" fillId="25" borderId="0" applyNumberFormat="0" applyBorder="0" applyAlignment="0" applyProtection="0"/>
    <xf numFmtId="165" fontId="66" fillId="26" borderId="0" applyNumberFormat="0" applyBorder="0" applyAlignment="0" applyProtection="0"/>
    <xf numFmtId="165" fontId="67" fillId="27" borderId="0" applyNumberFormat="0" applyBorder="0" applyAlignment="0" applyProtection="0"/>
    <xf numFmtId="165" fontId="68" fillId="28" borderId="19" applyNumberFormat="0" applyAlignment="0" applyProtection="0"/>
    <xf numFmtId="165" fontId="69" fillId="29" borderId="20" applyNumberFormat="0" applyAlignment="0" applyProtection="0"/>
    <xf numFmtId="165" fontId="70" fillId="29" borderId="19" applyNumberFormat="0" applyAlignment="0" applyProtection="0"/>
    <xf numFmtId="165" fontId="71" fillId="0" borderId="21" applyNumberFormat="0" applyFill="0" applyAlignment="0" applyProtection="0"/>
    <xf numFmtId="165" fontId="72" fillId="30" borderId="22" applyNumberFormat="0" applyAlignment="0" applyProtection="0"/>
    <xf numFmtId="165" fontId="61" fillId="0" borderId="0" applyNumberFormat="0" applyFill="0" applyBorder="0" applyAlignment="0" applyProtection="0"/>
    <xf numFmtId="165" fontId="73" fillId="0" borderId="0" applyNumberFormat="0" applyFill="0" applyBorder="0" applyAlignment="0" applyProtection="0"/>
    <xf numFmtId="165" fontId="74" fillId="0" borderId="23" applyNumberFormat="0" applyFill="0" applyAlignment="0" applyProtection="0"/>
    <xf numFmtId="165" fontId="75" fillId="31" borderId="0" applyNumberFormat="0" applyBorder="0" applyAlignment="0" applyProtection="0"/>
    <xf numFmtId="165" fontId="2" fillId="32" borderId="0" applyNumberFormat="0" applyBorder="0" applyAlignment="0" applyProtection="0"/>
    <xf numFmtId="165" fontId="2" fillId="33" borderId="0" applyNumberFormat="0" applyBorder="0" applyAlignment="0" applyProtection="0"/>
    <xf numFmtId="165" fontId="75" fillId="34" borderId="0" applyNumberFormat="0" applyBorder="0" applyAlignment="0" applyProtection="0"/>
    <xf numFmtId="165" fontId="75" fillId="35" borderId="0" applyNumberFormat="0" applyBorder="0" applyAlignment="0" applyProtection="0"/>
    <xf numFmtId="165" fontId="2" fillId="36" borderId="0" applyNumberFormat="0" applyBorder="0" applyAlignment="0" applyProtection="0"/>
    <xf numFmtId="165" fontId="2" fillId="37" borderId="0" applyNumberFormat="0" applyBorder="0" applyAlignment="0" applyProtection="0"/>
    <xf numFmtId="165" fontId="75" fillId="38" borderId="0" applyNumberFormat="0" applyBorder="0" applyAlignment="0" applyProtection="0"/>
    <xf numFmtId="165" fontId="75" fillId="39" borderId="0" applyNumberFormat="0" applyBorder="0" applyAlignment="0" applyProtection="0"/>
    <xf numFmtId="165" fontId="2" fillId="40" borderId="0" applyNumberFormat="0" applyBorder="0" applyAlignment="0" applyProtection="0"/>
    <xf numFmtId="165" fontId="2" fillId="41" borderId="0" applyNumberFormat="0" applyBorder="0" applyAlignment="0" applyProtection="0"/>
    <xf numFmtId="165" fontId="75" fillId="42" borderId="0" applyNumberFormat="0" applyBorder="0" applyAlignment="0" applyProtection="0"/>
    <xf numFmtId="165" fontId="75" fillId="43" borderId="0" applyNumberFormat="0" applyBorder="0" applyAlignment="0" applyProtection="0"/>
    <xf numFmtId="165" fontId="2" fillId="44" borderId="0" applyNumberFormat="0" applyBorder="0" applyAlignment="0" applyProtection="0"/>
    <xf numFmtId="165" fontId="2" fillId="45" borderId="0" applyNumberFormat="0" applyBorder="0" applyAlignment="0" applyProtection="0"/>
    <xf numFmtId="165" fontId="75" fillId="46" borderId="0" applyNumberFormat="0" applyBorder="0" applyAlignment="0" applyProtection="0"/>
    <xf numFmtId="165" fontId="75" fillId="47" borderId="0" applyNumberFormat="0" applyBorder="0" applyAlignment="0" applyProtection="0"/>
    <xf numFmtId="165" fontId="2" fillId="48" borderId="0" applyNumberFormat="0" applyBorder="0" applyAlignment="0" applyProtection="0"/>
    <xf numFmtId="165" fontId="2" fillId="49" borderId="0" applyNumberFormat="0" applyBorder="0" applyAlignment="0" applyProtection="0"/>
    <xf numFmtId="165" fontId="75" fillId="50" borderId="0" applyNumberFormat="0" applyBorder="0" applyAlignment="0" applyProtection="0"/>
    <xf numFmtId="165" fontId="75" fillId="51" borderId="0" applyNumberFormat="0" applyBorder="0" applyAlignment="0" applyProtection="0"/>
    <xf numFmtId="165" fontId="2" fillId="52" borderId="0" applyNumberFormat="0" applyBorder="0" applyAlignment="0" applyProtection="0"/>
    <xf numFmtId="165" fontId="2" fillId="53" borderId="0" applyNumberFormat="0" applyBorder="0" applyAlignment="0" applyProtection="0"/>
    <xf numFmtId="165" fontId="75" fillId="54" borderId="0" applyNumberFormat="0" applyBorder="0" applyAlignment="0" applyProtection="0"/>
    <xf numFmtId="165" fontId="76" fillId="0" borderId="0" applyNumberFormat="0" applyFill="0" applyBorder="0" applyAlignment="0" applyProtection="0"/>
    <xf numFmtId="165" fontId="77" fillId="0" borderId="0" applyNumberFormat="0" applyFill="0" applyBorder="0" applyAlignment="0" applyProtection="0"/>
    <xf numFmtId="165" fontId="2" fillId="0" borderId="0"/>
    <xf numFmtId="165" fontId="2" fillId="32" borderId="0" applyNumberFormat="0" applyBorder="0" applyAlignment="0" applyProtection="0"/>
    <xf numFmtId="165" fontId="2" fillId="36" borderId="0" applyNumberFormat="0" applyBorder="0" applyAlignment="0" applyProtection="0"/>
    <xf numFmtId="165" fontId="2" fillId="40" borderId="0" applyNumberFormat="0" applyBorder="0" applyAlignment="0" applyProtection="0"/>
    <xf numFmtId="165" fontId="2" fillId="44" borderId="0" applyNumberFormat="0" applyBorder="0" applyAlignment="0" applyProtection="0"/>
    <xf numFmtId="165" fontId="2" fillId="48" borderId="0" applyNumberFormat="0" applyBorder="0" applyAlignment="0" applyProtection="0"/>
    <xf numFmtId="165" fontId="2" fillId="52" borderId="0" applyNumberFormat="0" applyBorder="0" applyAlignment="0" applyProtection="0"/>
    <xf numFmtId="165" fontId="2" fillId="33" borderId="0" applyNumberFormat="0" applyBorder="0" applyAlignment="0" applyProtection="0"/>
    <xf numFmtId="165" fontId="2" fillId="37" borderId="0" applyNumberFormat="0" applyBorder="0" applyAlignment="0" applyProtection="0"/>
    <xf numFmtId="165" fontId="2" fillId="41" borderId="0" applyNumberFormat="0" applyBorder="0" applyAlignment="0" applyProtection="0"/>
    <xf numFmtId="165" fontId="2" fillId="45" borderId="0" applyNumberFormat="0" applyBorder="0" applyAlignment="0" applyProtection="0"/>
    <xf numFmtId="165" fontId="2" fillId="49" borderId="0" applyNumberFormat="0" applyBorder="0" applyAlignment="0" applyProtection="0"/>
    <xf numFmtId="165" fontId="2" fillId="53" borderId="0" applyNumberFormat="0" applyBorder="0" applyAlignment="0" applyProtection="0"/>
    <xf numFmtId="43" fontId="3" fillId="0" borderId="0" applyFont="0" applyFill="0" applyBorder="0" applyAlignment="0" applyProtection="0"/>
    <xf numFmtId="165" fontId="4" fillId="3" borderId="0" applyNumberFormat="0" applyBorder="0" applyAlignment="0" applyProtection="0"/>
    <xf numFmtId="165" fontId="4" fillId="4" borderId="0" applyNumberFormat="0" applyBorder="0" applyAlignment="0" applyProtection="0"/>
    <xf numFmtId="165" fontId="4" fillId="5" borderId="0" applyNumberFormat="0" applyBorder="0" applyAlignment="0" applyProtection="0"/>
    <xf numFmtId="165" fontId="4" fillId="6" borderId="0" applyNumberFormat="0" applyBorder="0" applyAlignment="0" applyProtection="0"/>
    <xf numFmtId="165" fontId="4" fillId="7" borderId="0" applyNumberFormat="0" applyBorder="0" applyAlignment="0" applyProtection="0"/>
    <xf numFmtId="165" fontId="4" fillId="8" borderId="0" applyNumberFormat="0" applyBorder="0" applyAlignment="0" applyProtection="0"/>
    <xf numFmtId="165" fontId="4" fillId="9" borderId="0" applyNumberFormat="0" applyBorder="0" applyAlignment="0" applyProtection="0"/>
    <xf numFmtId="165" fontId="4" fillId="10" borderId="0" applyNumberFormat="0" applyBorder="0" applyAlignment="0" applyProtection="0"/>
    <xf numFmtId="165" fontId="4" fillId="11" borderId="0" applyNumberFormat="0" applyBorder="0" applyAlignment="0" applyProtection="0"/>
    <xf numFmtId="165" fontId="4" fillId="6" borderId="0" applyNumberFormat="0" applyBorder="0" applyAlignment="0" applyProtection="0"/>
    <xf numFmtId="165" fontId="4" fillId="9" borderId="0" applyNumberFormat="0" applyBorder="0" applyAlignment="0" applyProtection="0"/>
    <xf numFmtId="165" fontId="4" fillId="12" borderId="0" applyNumberFormat="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165" fontId="3" fillId="0" borderId="4" applyNumberFormat="0" applyBorder="0">
      <alignment horizontal="left" wrapText="1"/>
    </xf>
    <xf numFmtId="165" fontId="3" fillId="0" borderId="4" applyNumberFormat="0" applyBorder="0">
      <alignment horizontal="right" wrapText="1"/>
    </xf>
    <xf numFmtId="165" fontId="1" fillId="0" borderId="0"/>
    <xf numFmtId="165" fontId="2" fillId="0" borderId="0"/>
    <xf numFmtId="165" fontId="1" fillId="0" borderId="0"/>
    <xf numFmtId="165" fontId="1" fillId="0" borderId="0"/>
    <xf numFmtId="165" fontId="3" fillId="0" borderId="0"/>
    <xf numFmtId="165" fontId="10" fillId="0" borderId="0"/>
    <xf numFmtId="165" fontId="1" fillId="0" borderId="0"/>
    <xf numFmtId="165" fontId="10" fillId="0" borderId="0"/>
    <xf numFmtId="165" fontId="10" fillId="0" borderId="0"/>
    <xf numFmtId="165" fontId="10" fillId="0" borderId="0"/>
    <xf numFmtId="165" fontId="3" fillId="0" borderId="0"/>
    <xf numFmtId="165" fontId="3" fillId="0" borderId="0"/>
    <xf numFmtId="165" fontId="4" fillId="24" borderId="12"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xf numFmtId="165" fontId="1" fillId="0" borderId="0"/>
    <xf numFmtId="165" fontId="1" fillId="0" borderId="0"/>
    <xf numFmtId="165" fontId="3" fillId="0" borderId="0"/>
    <xf numFmtId="43" fontId="1" fillId="0" borderId="0" applyFont="0" applyFill="0" applyBorder="0" applyAlignment="0" applyProtection="0"/>
  </cellStyleXfs>
  <cellXfs count="62">
    <xf numFmtId="165" fontId="0" fillId="0" borderId="0" xfId="0"/>
    <xf numFmtId="2" fontId="56" fillId="0" borderId="2" xfId="0" applyNumberFormat="1" applyFont="1" applyBorder="1"/>
    <xf numFmtId="2" fontId="56" fillId="0" borderId="0" xfId="0" applyNumberFormat="1" applyFont="1" applyBorder="1"/>
    <xf numFmtId="165" fontId="58" fillId="0" borderId="0" xfId="0" applyFont="1"/>
    <xf numFmtId="165" fontId="56" fillId="0" borderId="0" xfId="0" applyFont="1"/>
    <xf numFmtId="165" fontId="24" fillId="0" borderId="0" xfId="0" applyFont="1"/>
    <xf numFmtId="165" fontId="24" fillId="0" borderId="0" xfId="0" applyFont="1" applyBorder="1"/>
    <xf numFmtId="4" fontId="79" fillId="0" borderId="4" xfId="0" applyNumberFormat="1" applyFont="1" applyBorder="1" applyAlignment="1">
      <alignment horizontal="left"/>
    </xf>
    <xf numFmtId="167" fontId="57" fillId="0" borderId="4" xfId="0" applyNumberFormat="1" applyFont="1" applyBorder="1" applyAlignment="1">
      <alignment horizontal="right"/>
    </xf>
    <xf numFmtId="4" fontId="79" fillId="0" borderId="0" xfId="0" applyNumberFormat="1" applyFont="1" applyBorder="1" applyAlignment="1">
      <alignment horizontal="left"/>
    </xf>
    <xf numFmtId="49" fontId="79" fillId="0" borderId="0" xfId="6182" applyNumberFormat="1" applyFont="1" applyFill="1" applyBorder="1" applyAlignment="1">
      <alignment horizontal="center"/>
    </xf>
    <xf numFmtId="165" fontId="57" fillId="0" borderId="0" xfId="0" applyFont="1" applyBorder="1"/>
    <xf numFmtId="4" fontId="79" fillId="0" borderId="0" xfId="0" applyNumberFormat="1" applyFont="1" applyBorder="1"/>
    <xf numFmtId="170" fontId="56" fillId="0" borderId="0" xfId="0" applyNumberFormat="1" applyFont="1" applyFill="1" applyBorder="1"/>
    <xf numFmtId="170" fontId="57" fillId="0" borderId="0" xfId="0" applyNumberFormat="1" applyFont="1" applyFill="1" applyBorder="1"/>
    <xf numFmtId="169" fontId="56" fillId="0" borderId="0" xfId="0" applyNumberFormat="1" applyFont="1" applyFill="1" applyBorder="1"/>
    <xf numFmtId="169" fontId="57" fillId="0" borderId="0" xfId="0" applyNumberFormat="1" applyFont="1" applyFill="1" applyBorder="1"/>
    <xf numFmtId="169" fontId="56" fillId="0" borderId="0" xfId="6182" applyNumberFormat="1" applyFont="1" applyFill="1" applyBorder="1" applyAlignment="1">
      <alignment horizontal="right"/>
    </xf>
    <xf numFmtId="169" fontId="24" fillId="0" borderId="0" xfId="0" applyNumberFormat="1" applyFont="1"/>
    <xf numFmtId="1" fontId="57" fillId="0" borderId="0" xfId="0" applyNumberFormat="1" applyFont="1" applyFill="1" applyBorder="1" applyAlignment="1">
      <alignment horizontal="right" wrapText="1"/>
    </xf>
    <xf numFmtId="165" fontId="57" fillId="0" borderId="0" xfId="0" applyFont="1" applyFill="1" applyBorder="1" applyAlignment="1">
      <alignment horizontal="right"/>
    </xf>
    <xf numFmtId="167" fontId="57" fillId="0" borderId="0" xfId="0" applyNumberFormat="1" applyFont="1" applyBorder="1" applyAlignment="1">
      <alignment horizontal="right"/>
    </xf>
    <xf numFmtId="169" fontId="57" fillId="0" borderId="2" xfId="0" applyNumberFormat="1" applyFont="1" applyFill="1" applyBorder="1"/>
    <xf numFmtId="166" fontId="55" fillId="0" borderId="0" xfId="0" applyNumberFormat="1" applyFont="1" applyFill="1" applyBorder="1"/>
    <xf numFmtId="166" fontId="78" fillId="0" borderId="0" xfId="0" applyNumberFormat="1" applyFont="1" applyFill="1" applyBorder="1"/>
    <xf numFmtId="4" fontId="81" fillId="0" borderId="0" xfId="0" applyNumberFormat="1" applyFont="1" applyBorder="1" applyAlignment="1">
      <alignment horizontal="left"/>
    </xf>
    <xf numFmtId="165" fontId="3" fillId="0" borderId="0" xfId="0" applyFont="1" applyBorder="1"/>
    <xf numFmtId="168" fontId="57" fillId="0" borderId="4" xfId="6080" applyNumberFormat="1" applyFont="1" applyFill="1" applyBorder="1" applyAlignment="1">
      <alignment horizontal="right"/>
    </xf>
    <xf numFmtId="168" fontId="57" fillId="0" borderId="0" xfId="6080" applyNumberFormat="1" applyFont="1" applyFill="1" applyBorder="1" applyAlignment="1">
      <alignment horizontal="right"/>
    </xf>
    <xf numFmtId="169" fontId="3" fillId="0" borderId="0" xfId="0" applyNumberFormat="1" applyFont="1" applyBorder="1"/>
    <xf numFmtId="169" fontId="24" fillId="0" borderId="0" xfId="0" applyNumberFormat="1" applyFont="1" applyBorder="1"/>
    <xf numFmtId="4" fontId="24" fillId="0" borderId="0" xfId="0" applyNumberFormat="1" applyFont="1" applyBorder="1"/>
    <xf numFmtId="168" fontId="78" fillId="0" borderId="0" xfId="6080" applyNumberFormat="1" applyFont="1" applyFill="1" applyBorder="1" applyAlignment="1">
      <alignment horizontal="right"/>
    </xf>
    <xf numFmtId="168" fontId="57" fillId="0" borderId="2" xfId="6080" applyNumberFormat="1" applyFont="1" applyFill="1" applyBorder="1" applyAlignment="1">
      <alignment horizontal="right"/>
    </xf>
    <xf numFmtId="165" fontId="58" fillId="0" borderId="0" xfId="0" applyFont="1" applyBorder="1"/>
    <xf numFmtId="165" fontId="78" fillId="0" borderId="0" xfId="0" applyFont="1"/>
    <xf numFmtId="165" fontId="60" fillId="0" borderId="0" xfId="0" applyFont="1" applyBorder="1" applyAlignment="1"/>
    <xf numFmtId="3" fontId="56" fillId="0" borderId="4" xfId="0" applyNumberFormat="1" applyFont="1" applyFill="1" applyBorder="1"/>
    <xf numFmtId="1" fontId="57" fillId="0" borderId="4" xfId="0" applyNumberFormat="1" applyFont="1" applyFill="1" applyBorder="1" applyAlignment="1">
      <alignment horizontal="right"/>
    </xf>
    <xf numFmtId="165" fontId="57" fillId="0" borderId="2" xfId="0" applyFont="1" applyBorder="1" applyAlignment="1">
      <alignment horizontal="right"/>
    </xf>
    <xf numFmtId="49" fontId="79" fillId="0" borderId="0" xfId="0" applyNumberFormat="1" applyFont="1" applyBorder="1" applyAlignment="1">
      <alignment horizontal="left" indent="1"/>
    </xf>
    <xf numFmtId="49" fontId="56" fillId="0" borderId="2" xfId="0" applyNumberFormat="1" applyFont="1" applyBorder="1" applyAlignment="1">
      <alignment horizontal="left" indent="1"/>
    </xf>
    <xf numFmtId="4" fontId="81" fillId="0" borderId="0" xfId="0" applyNumberFormat="1" applyFont="1" applyBorder="1" applyAlignment="1">
      <alignment horizontal="left" vertical="center"/>
    </xf>
    <xf numFmtId="166" fontId="55" fillId="0" borderId="0" xfId="0" applyNumberFormat="1" applyFont="1" applyFill="1" applyBorder="1" applyAlignment="1">
      <alignment vertical="center"/>
    </xf>
    <xf numFmtId="166" fontId="78" fillId="0" borderId="0" xfId="0" applyNumberFormat="1" applyFont="1" applyFill="1" applyBorder="1" applyAlignment="1">
      <alignment vertical="center"/>
    </xf>
    <xf numFmtId="168" fontId="78" fillId="0" borderId="0" xfId="6080" applyNumberFormat="1" applyFont="1" applyFill="1" applyBorder="1" applyAlignment="1">
      <alignment horizontal="right" vertical="center"/>
    </xf>
    <xf numFmtId="4" fontId="81" fillId="0" borderId="32" xfId="0" applyNumberFormat="1" applyFont="1" applyBorder="1" applyAlignment="1">
      <alignment vertical="center"/>
    </xf>
    <xf numFmtId="170" fontId="55" fillId="0" borderId="32" xfId="0" applyNumberFormat="1" applyFont="1" applyFill="1" applyBorder="1" applyAlignment="1">
      <alignment vertical="center"/>
    </xf>
    <xf numFmtId="170" fontId="78" fillId="0" borderId="32" xfId="0" applyNumberFormat="1" applyFont="1" applyFill="1" applyBorder="1" applyAlignment="1">
      <alignment vertical="center"/>
    </xf>
    <xf numFmtId="168" fontId="78" fillId="0" borderId="32" xfId="6080" applyNumberFormat="1" applyFont="1" applyFill="1" applyBorder="1" applyAlignment="1">
      <alignment horizontal="right" vertical="center"/>
    </xf>
    <xf numFmtId="165" fontId="57" fillId="0" borderId="31" xfId="0" applyFont="1" applyBorder="1" applyAlignment="1">
      <alignment horizontal="center" wrapText="1"/>
    </xf>
    <xf numFmtId="165" fontId="57" fillId="0" borderId="31" xfId="0" applyFont="1" applyBorder="1" applyAlignment="1">
      <alignment horizontal="center"/>
    </xf>
    <xf numFmtId="4" fontId="82" fillId="0" borderId="0" xfId="0" applyNumberFormat="1" applyFont="1" applyFill="1" applyBorder="1" applyAlignment="1">
      <alignment horizontal="left" vertical="top" wrapText="1"/>
    </xf>
    <xf numFmtId="165" fontId="23" fillId="0" borderId="0" xfId="0" applyFont="1" applyAlignment="1">
      <alignment horizontal="center" vertical="center"/>
    </xf>
    <xf numFmtId="165" fontId="57" fillId="0" borderId="1" xfId="0" applyFont="1" applyBorder="1" applyAlignment="1">
      <alignment horizontal="center" vertical="center"/>
    </xf>
    <xf numFmtId="4" fontId="82" fillId="0" borderId="0" xfId="0" applyNumberFormat="1" applyFont="1" applyBorder="1" applyAlignment="1"/>
    <xf numFmtId="165" fontId="60" fillId="0" borderId="0" xfId="0" applyFont="1" applyBorder="1" applyAlignment="1"/>
    <xf numFmtId="165" fontId="56" fillId="0" borderId="0" xfId="0" applyFont="1" applyBorder="1" applyAlignment="1">
      <alignment horizontal="right" wrapText="1"/>
    </xf>
    <xf numFmtId="165" fontId="56" fillId="0" borderId="2" xfId="0" applyFont="1" applyBorder="1" applyAlignment="1">
      <alignment horizontal="right" wrapText="1"/>
    </xf>
    <xf numFmtId="165" fontId="56" fillId="0" borderId="31" xfId="0" applyFont="1" applyBorder="1" applyAlignment="1">
      <alignment horizontal="right" wrapText="1"/>
    </xf>
    <xf numFmtId="165" fontId="57" fillId="0" borderId="31" xfId="0" applyFont="1" applyBorder="1" applyAlignment="1">
      <alignment horizontal="right" wrapText="1"/>
    </xf>
    <xf numFmtId="165" fontId="57" fillId="0" borderId="2" xfId="0" applyFont="1" applyBorder="1" applyAlignment="1">
      <alignment horizontal="right"/>
    </xf>
  </cellXfs>
  <cellStyles count="6183">
    <cellStyle name="20% - Accent1" xfId="242" builtinId="30" customBuiltin="1"/>
    <cellStyle name="20% - Accent1 2" xfId="5"/>
    <cellStyle name="20% - Accent1 2 2" xfId="426"/>
    <cellStyle name="20% - Accent1 2 2 2" xfId="427"/>
    <cellStyle name="20% - Accent1 2 2 2 2" xfId="428"/>
    <cellStyle name="20% - Accent1 2 2 2 2 2" xfId="429"/>
    <cellStyle name="20% - Accent1 2 2 2 2 2 2" xfId="3534"/>
    <cellStyle name="20% - Accent1 2 2 2 2 3" xfId="3535"/>
    <cellStyle name="20% - Accent1 2 2 2 3" xfId="430"/>
    <cellStyle name="20% - Accent1 2 2 2 3 2" xfId="3536"/>
    <cellStyle name="20% - Accent1 2 2 2 4" xfId="3537"/>
    <cellStyle name="20% - Accent1 2 2 3" xfId="431"/>
    <cellStyle name="20% - Accent1 2 2 3 2" xfId="432"/>
    <cellStyle name="20% - Accent1 2 2 3 2 2" xfId="3538"/>
    <cellStyle name="20% - Accent1 2 2 3 3" xfId="3539"/>
    <cellStyle name="20% - Accent1 2 2 4" xfId="433"/>
    <cellStyle name="20% - Accent1 2 2 4 2" xfId="3540"/>
    <cellStyle name="20% - Accent1 2 2 5" xfId="3541"/>
    <cellStyle name="20% - Accent1 2 2 6" xfId="6142"/>
    <cellStyle name="20% - Accent1 2 3" xfId="434"/>
    <cellStyle name="20% - Accent1 2 3 2" xfId="435"/>
    <cellStyle name="20% - Accent1 2 3 2 2" xfId="436"/>
    <cellStyle name="20% - Accent1 2 3 2 2 2" xfId="3542"/>
    <cellStyle name="20% - Accent1 2 3 2 3" xfId="3543"/>
    <cellStyle name="20% - Accent1 2 3 3" xfId="437"/>
    <cellStyle name="20% - Accent1 2 3 3 2" xfId="3544"/>
    <cellStyle name="20% - Accent1 2 3 4" xfId="3545"/>
    <cellStyle name="20% - Accent1 2 4" xfId="438"/>
    <cellStyle name="20% - Accent1 2 4 2" xfId="439"/>
    <cellStyle name="20% - Accent1 2 4 2 2" xfId="3546"/>
    <cellStyle name="20% - Accent1 2 4 3" xfId="3547"/>
    <cellStyle name="20% - Accent1 2 5" xfId="440"/>
    <cellStyle name="20% - Accent1 2 5 2" xfId="3548"/>
    <cellStyle name="20% - Accent1 2 6" xfId="3549"/>
    <cellStyle name="20% - Accent1 2 7" xfId="425"/>
    <cellStyle name="20% - Accent1 2 8" xfId="406"/>
    <cellStyle name="20% - Accent1 2 9" xfId="6129"/>
    <cellStyle name="20% - Accent1 3" xfId="369"/>
    <cellStyle name="20% - Accent1 3 2" xfId="442"/>
    <cellStyle name="20% - Accent1 3 2 2" xfId="443"/>
    <cellStyle name="20% - Accent1 3 2 2 2" xfId="444"/>
    <cellStyle name="20% - Accent1 3 2 2 2 2" xfId="445"/>
    <cellStyle name="20% - Accent1 3 2 2 2 2 2" xfId="3550"/>
    <cellStyle name="20% - Accent1 3 2 2 2 3" xfId="3551"/>
    <cellStyle name="20% - Accent1 3 2 2 3" xfId="446"/>
    <cellStyle name="20% - Accent1 3 2 2 3 2" xfId="3552"/>
    <cellStyle name="20% - Accent1 3 2 2 4" xfId="3553"/>
    <cellStyle name="20% - Accent1 3 2 3" xfId="447"/>
    <cellStyle name="20% - Accent1 3 2 3 2" xfId="448"/>
    <cellStyle name="20% - Accent1 3 2 3 2 2" xfId="449"/>
    <cellStyle name="20% - Accent1 3 2 3 2 2 2" xfId="3554"/>
    <cellStyle name="20% - Accent1 3 2 3 2 3" xfId="3555"/>
    <cellStyle name="20% - Accent1 3 2 3 3" xfId="450"/>
    <cellStyle name="20% - Accent1 3 2 3 3 2" xfId="3556"/>
    <cellStyle name="20% - Accent1 3 2 3 4" xfId="3557"/>
    <cellStyle name="20% - Accent1 3 2 4" xfId="451"/>
    <cellStyle name="20% - Accent1 3 2 4 2" xfId="452"/>
    <cellStyle name="20% - Accent1 3 2 4 2 2" xfId="3558"/>
    <cellStyle name="20% - Accent1 3 2 4 3" xfId="3559"/>
    <cellStyle name="20% - Accent1 3 2 5" xfId="453"/>
    <cellStyle name="20% - Accent1 3 2 5 2" xfId="3560"/>
    <cellStyle name="20% - Accent1 3 2 6" xfId="3561"/>
    <cellStyle name="20% - Accent1 3 3" xfId="454"/>
    <cellStyle name="20% - Accent1 3 3 2" xfId="455"/>
    <cellStyle name="20% - Accent1 3 3 2 2" xfId="456"/>
    <cellStyle name="20% - Accent1 3 3 2 2 2" xfId="3562"/>
    <cellStyle name="20% - Accent1 3 3 2 3" xfId="3563"/>
    <cellStyle name="20% - Accent1 3 3 3" xfId="457"/>
    <cellStyle name="20% - Accent1 3 3 3 2" xfId="3564"/>
    <cellStyle name="20% - Accent1 3 3 4" xfId="3565"/>
    <cellStyle name="20% - Accent1 3 4" xfId="458"/>
    <cellStyle name="20% - Accent1 3 4 2" xfId="459"/>
    <cellStyle name="20% - Accent1 3 4 2 2" xfId="3566"/>
    <cellStyle name="20% - Accent1 3 4 3" xfId="3567"/>
    <cellStyle name="20% - Accent1 3 5" xfId="460"/>
    <cellStyle name="20% - Accent1 3 5 2" xfId="3568"/>
    <cellStyle name="20% - Accent1 3 6" xfId="3569"/>
    <cellStyle name="20% - Accent1 3 7" xfId="441"/>
    <cellStyle name="20% - Accent1 4" xfId="328"/>
    <cellStyle name="20% - Accent1 4 2" xfId="462"/>
    <cellStyle name="20% - Accent1 4 2 2" xfId="463"/>
    <cellStyle name="20% - Accent1 4 2 2 2" xfId="464"/>
    <cellStyle name="20% - Accent1 4 2 2 2 2" xfId="465"/>
    <cellStyle name="20% - Accent1 4 2 2 2 2 2" xfId="3570"/>
    <cellStyle name="20% - Accent1 4 2 2 2 3" xfId="3571"/>
    <cellStyle name="20% - Accent1 4 2 2 3" xfId="466"/>
    <cellStyle name="20% - Accent1 4 2 2 3 2" xfId="3572"/>
    <cellStyle name="20% - Accent1 4 2 2 4" xfId="3573"/>
    <cellStyle name="20% - Accent1 4 2 3" xfId="467"/>
    <cellStyle name="20% - Accent1 4 2 3 2" xfId="468"/>
    <cellStyle name="20% - Accent1 4 2 3 2 2" xfId="469"/>
    <cellStyle name="20% - Accent1 4 2 3 2 2 2" xfId="3574"/>
    <cellStyle name="20% - Accent1 4 2 3 2 3" xfId="3575"/>
    <cellStyle name="20% - Accent1 4 2 3 3" xfId="470"/>
    <cellStyle name="20% - Accent1 4 2 3 3 2" xfId="3576"/>
    <cellStyle name="20% - Accent1 4 2 3 4" xfId="3577"/>
    <cellStyle name="20% - Accent1 4 2 4" xfId="471"/>
    <cellStyle name="20% - Accent1 4 2 4 2" xfId="472"/>
    <cellStyle name="20% - Accent1 4 2 4 2 2" xfId="3578"/>
    <cellStyle name="20% - Accent1 4 2 4 3" xfId="3579"/>
    <cellStyle name="20% - Accent1 4 2 5" xfId="473"/>
    <cellStyle name="20% - Accent1 4 2 5 2" xfId="3580"/>
    <cellStyle name="20% - Accent1 4 2 6" xfId="3581"/>
    <cellStyle name="20% - Accent1 4 3" xfId="474"/>
    <cellStyle name="20% - Accent1 4 3 2" xfId="475"/>
    <cellStyle name="20% - Accent1 4 3 2 2" xfId="476"/>
    <cellStyle name="20% - Accent1 4 3 2 2 2" xfId="3582"/>
    <cellStyle name="20% - Accent1 4 3 2 3" xfId="3583"/>
    <cellStyle name="20% - Accent1 4 3 3" xfId="477"/>
    <cellStyle name="20% - Accent1 4 3 3 2" xfId="3584"/>
    <cellStyle name="20% - Accent1 4 3 4" xfId="3585"/>
    <cellStyle name="20% - Accent1 4 4" xfId="478"/>
    <cellStyle name="20% - Accent1 4 4 2" xfId="479"/>
    <cellStyle name="20% - Accent1 4 4 2 2" xfId="3586"/>
    <cellStyle name="20% - Accent1 4 4 3" xfId="3587"/>
    <cellStyle name="20% - Accent1 4 5" xfId="480"/>
    <cellStyle name="20% - Accent1 4 5 2" xfId="3588"/>
    <cellStyle name="20% - Accent1 4 6" xfId="3589"/>
    <cellStyle name="20% - Accent1 4 7" xfId="461"/>
    <cellStyle name="20% - Accent1 5" xfId="299"/>
    <cellStyle name="20% - Accent1 5 2" xfId="482"/>
    <cellStyle name="20% - Accent1 5 2 2" xfId="483"/>
    <cellStyle name="20% - Accent1 5 2 2 2" xfId="484"/>
    <cellStyle name="20% - Accent1 5 2 2 2 2" xfId="3590"/>
    <cellStyle name="20% - Accent1 5 2 2 3" xfId="3591"/>
    <cellStyle name="20% - Accent1 5 2 3" xfId="485"/>
    <cellStyle name="20% - Accent1 5 2 3 2" xfId="3592"/>
    <cellStyle name="20% - Accent1 5 2 4" xfId="3593"/>
    <cellStyle name="20% - Accent1 5 3" xfId="486"/>
    <cellStyle name="20% - Accent1 5 3 2" xfId="487"/>
    <cellStyle name="20% - Accent1 5 3 2 2" xfId="488"/>
    <cellStyle name="20% - Accent1 5 3 2 2 2" xfId="3594"/>
    <cellStyle name="20% - Accent1 5 3 2 3" xfId="3595"/>
    <cellStyle name="20% - Accent1 5 3 3" xfId="489"/>
    <cellStyle name="20% - Accent1 5 3 3 2" xfId="3596"/>
    <cellStyle name="20% - Accent1 5 3 4" xfId="3597"/>
    <cellStyle name="20% - Accent1 5 4" xfId="490"/>
    <cellStyle name="20% - Accent1 5 4 2" xfId="491"/>
    <cellStyle name="20% - Accent1 5 4 2 2" xfId="3598"/>
    <cellStyle name="20% - Accent1 5 4 3" xfId="3599"/>
    <cellStyle name="20% - Accent1 5 5" xfId="492"/>
    <cellStyle name="20% - Accent1 5 5 2" xfId="3600"/>
    <cellStyle name="20% - Accent1 5 6" xfId="3601"/>
    <cellStyle name="20% - Accent1 5 7" xfId="481"/>
    <cellStyle name="20% - Accent1 6" xfId="493"/>
    <cellStyle name="20% - Accent1 6 2" xfId="494"/>
    <cellStyle name="20% - Accent1 6 2 2" xfId="495"/>
    <cellStyle name="20% - Accent1 6 2 2 2" xfId="3602"/>
    <cellStyle name="20% - Accent1 6 2 3" xfId="3603"/>
    <cellStyle name="20% - Accent1 6 3" xfId="496"/>
    <cellStyle name="20% - Accent1 6 3 2" xfId="3604"/>
    <cellStyle name="20% - Accent1 6 4" xfId="3605"/>
    <cellStyle name="20% - Accent1 7" xfId="497"/>
    <cellStyle name="20% - Accent1 7 2" xfId="498"/>
    <cellStyle name="20% - Accent1 7 2 2" xfId="3606"/>
    <cellStyle name="20% - Accent1 7 3" xfId="3607"/>
    <cellStyle name="20% - Accent1 8" xfId="499"/>
    <cellStyle name="20% - Accent1 8 2" xfId="3608"/>
    <cellStyle name="20% - Accent1 9" xfId="6103"/>
    <cellStyle name="20% - Accent2" xfId="246" builtinId="34" customBuiltin="1"/>
    <cellStyle name="20% - Accent2 2" xfId="6"/>
    <cellStyle name="20% - Accent2 2 2" xfId="501"/>
    <cellStyle name="20% - Accent2 2 2 2" xfId="502"/>
    <cellStyle name="20% - Accent2 2 2 2 2" xfId="503"/>
    <cellStyle name="20% - Accent2 2 2 2 2 2" xfId="504"/>
    <cellStyle name="20% - Accent2 2 2 2 2 2 2" xfId="3609"/>
    <cellStyle name="20% - Accent2 2 2 2 2 3" xfId="3610"/>
    <cellStyle name="20% - Accent2 2 2 2 3" xfId="505"/>
    <cellStyle name="20% - Accent2 2 2 2 3 2" xfId="3611"/>
    <cellStyle name="20% - Accent2 2 2 2 4" xfId="3612"/>
    <cellStyle name="20% - Accent2 2 2 3" xfId="506"/>
    <cellStyle name="20% - Accent2 2 2 3 2" xfId="507"/>
    <cellStyle name="20% - Accent2 2 2 3 2 2" xfId="3613"/>
    <cellStyle name="20% - Accent2 2 2 3 3" xfId="3614"/>
    <cellStyle name="20% - Accent2 2 2 4" xfId="508"/>
    <cellStyle name="20% - Accent2 2 2 4 2" xfId="3615"/>
    <cellStyle name="20% - Accent2 2 2 5" xfId="3616"/>
    <cellStyle name="20% - Accent2 2 2 6" xfId="6143"/>
    <cellStyle name="20% - Accent2 2 3" xfId="509"/>
    <cellStyle name="20% - Accent2 2 3 2" xfId="510"/>
    <cellStyle name="20% - Accent2 2 3 2 2" xfId="511"/>
    <cellStyle name="20% - Accent2 2 3 2 2 2" xfId="3617"/>
    <cellStyle name="20% - Accent2 2 3 2 3" xfId="3618"/>
    <cellStyle name="20% - Accent2 2 3 3" xfId="512"/>
    <cellStyle name="20% - Accent2 2 3 3 2" xfId="3619"/>
    <cellStyle name="20% - Accent2 2 3 4" xfId="3620"/>
    <cellStyle name="20% - Accent2 2 4" xfId="513"/>
    <cellStyle name="20% - Accent2 2 4 2" xfId="514"/>
    <cellStyle name="20% - Accent2 2 4 2 2" xfId="3621"/>
    <cellStyle name="20% - Accent2 2 4 3" xfId="3622"/>
    <cellStyle name="20% - Accent2 2 5" xfId="515"/>
    <cellStyle name="20% - Accent2 2 5 2" xfId="3623"/>
    <cellStyle name="20% - Accent2 2 6" xfId="3624"/>
    <cellStyle name="20% - Accent2 2 7" xfId="500"/>
    <cellStyle name="20% - Accent2 2 8" xfId="408"/>
    <cellStyle name="20% - Accent2 2 9" xfId="6130"/>
    <cellStyle name="20% - Accent2 3" xfId="371"/>
    <cellStyle name="20% - Accent2 3 2" xfId="517"/>
    <cellStyle name="20% - Accent2 3 2 2" xfId="518"/>
    <cellStyle name="20% - Accent2 3 2 2 2" xfId="519"/>
    <cellStyle name="20% - Accent2 3 2 2 2 2" xfId="520"/>
    <cellStyle name="20% - Accent2 3 2 2 2 2 2" xfId="3625"/>
    <cellStyle name="20% - Accent2 3 2 2 2 3" xfId="3626"/>
    <cellStyle name="20% - Accent2 3 2 2 3" xfId="521"/>
    <cellStyle name="20% - Accent2 3 2 2 3 2" xfId="3627"/>
    <cellStyle name="20% - Accent2 3 2 2 4" xfId="3628"/>
    <cellStyle name="20% - Accent2 3 2 3" xfId="522"/>
    <cellStyle name="20% - Accent2 3 2 3 2" xfId="523"/>
    <cellStyle name="20% - Accent2 3 2 3 2 2" xfId="524"/>
    <cellStyle name="20% - Accent2 3 2 3 2 2 2" xfId="3629"/>
    <cellStyle name="20% - Accent2 3 2 3 2 3" xfId="3630"/>
    <cellStyle name="20% - Accent2 3 2 3 3" xfId="525"/>
    <cellStyle name="20% - Accent2 3 2 3 3 2" xfId="3631"/>
    <cellStyle name="20% - Accent2 3 2 3 4" xfId="3632"/>
    <cellStyle name="20% - Accent2 3 2 4" xfId="526"/>
    <cellStyle name="20% - Accent2 3 2 4 2" xfId="527"/>
    <cellStyle name="20% - Accent2 3 2 4 2 2" xfId="3633"/>
    <cellStyle name="20% - Accent2 3 2 4 3" xfId="3634"/>
    <cellStyle name="20% - Accent2 3 2 5" xfId="528"/>
    <cellStyle name="20% - Accent2 3 2 5 2" xfId="3635"/>
    <cellStyle name="20% - Accent2 3 2 6" xfId="3636"/>
    <cellStyle name="20% - Accent2 3 3" xfId="529"/>
    <cellStyle name="20% - Accent2 3 3 2" xfId="530"/>
    <cellStyle name="20% - Accent2 3 3 2 2" xfId="531"/>
    <cellStyle name="20% - Accent2 3 3 2 2 2" xfId="3637"/>
    <cellStyle name="20% - Accent2 3 3 2 3" xfId="3638"/>
    <cellStyle name="20% - Accent2 3 3 3" xfId="532"/>
    <cellStyle name="20% - Accent2 3 3 3 2" xfId="3639"/>
    <cellStyle name="20% - Accent2 3 3 4" xfId="3640"/>
    <cellStyle name="20% - Accent2 3 4" xfId="533"/>
    <cellStyle name="20% - Accent2 3 4 2" xfId="534"/>
    <cellStyle name="20% - Accent2 3 4 2 2" xfId="3641"/>
    <cellStyle name="20% - Accent2 3 4 3" xfId="3642"/>
    <cellStyle name="20% - Accent2 3 5" xfId="535"/>
    <cellStyle name="20% - Accent2 3 5 2" xfId="3643"/>
    <cellStyle name="20% - Accent2 3 6" xfId="3644"/>
    <cellStyle name="20% - Accent2 3 7" xfId="516"/>
    <cellStyle name="20% - Accent2 4" xfId="330"/>
    <cellStyle name="20% - Accent2 4 2" xfId="537"/>
    <cellStyle name="20% - Accent2 4 2 2" xfId="538"/>
    <cellStyle name="20% - Accent2 4 2 2 2" xfId="539"/>
    <cellStyle name="20% - Accent2 4 2 2 2 2" xfId="540"/>
    <cellStyle name="20% - Accent2 4 2 2 2 2 2" xfId="3645"/>
    <cellStyle name="20% - Accent2 4 2 2 2 3" xfId="3646"/>
    <cellStyle name="20% - Accent2 4 2 2 3" xfId="541"/>
    <cellStyle name="20% - Accent2 4 2 2 3 2" xfId="3647"/>
    <cellStyle name="20% - Accent2 4 2 2 4" xfId="3648"/>
    <cellStyle name="20% - Accent2 4 2 3" xfId="542"/>
    <cellStyle name="20% - Accent2 4 2 3 2" xfId="543"/>
    <cellStyle name="20% - Accent2 4 2 3 2 2" xfId="544"/>
    <cellStyle name="20% - Accent2 4 2 3 2 2 2" xfId="3649"/>
    <cellStyle name="20% - Accent2 4 2 3 2 3" xfId="3650"/>
    <cellStyle name="20% - Accent2 4 2 3 3" xfId="545"/>
    <cellStyle name="20% - Accent2 4 2 3 3 2" xfId="3651"/>
    <cellStyle name="20% - Accent2 4 2 3 4" xfId="3652"/>
    <cellStyle name="20% - Accent2 4 2 4" xfId="546"/>
    <cellStyle name="20% - Accent2 4 2 4 2" xfId="547"/>
    <cellStyle name="20% - Accent2 4 2 4 2 2" xfId="3653"/>
    <cellStyle name="20% - Accent2 4 2 4 3" xfId="3654"/>
    <cellStyle name="20% - Accent2 4 2 5" xfId="548"/>
    <cellStyle name="20% - Accent2 4 2 5 2" xfId="3655"/>
    <cellStyle name="20% - Accent2 4 2 6" xfId="3656"/>
    <cellStyle name="20% - Accent2 4 3" xfId="549"/>
    <cellStyle name="20% - Accent2 4 3 2" xfId="550"/>
    <cellStyle name="20% - Accent2 4 3 2 2" xfId="551"/>
    <cellStyle name="20% - Accent2 4 3 2 2 2" xfId="3657"/>
    <cellStyle name="20% - Accent2 4 3 2 3" xfId="3658"/>
    <cellStyle name="20% - Accent2 4 3 3" xfId="552"/>
    <cellStyle name="20% - Accent2 4 3 3 2" xfId="3659"/>
    <cellStyle name="20% - Accent2 4 3 4" xfId="3660"/>
    <cellStyle name="20% - Accent2 4 4" xfId="553"/>
    <cellStyle name="20% - Accent2 4 4 2" xfId="554"/>
    <cellStyle name="20% - Accent2 4 4 2 2" xfId="3661"/>
    <cellStyle name="20% - Accent2 4 4 3" xfId="3662"/>
    <cellStyle name="20% - Accent2 4 5" xfId="555"/>
    <cellStyle name="20% - Accent2 4 5 2" xfId="3663"/>
    <cellStyle name="20% - Accent2 4 6" xfId="3664"/>
    <cellStyle name="20% - Accent2 4 7" xfId="536"/>
    <cellStyle name="20% - Accent2 5" xfId="301"/>
    <cellStyle name="20% - Accent2 5 2" xfId="557"/>
    <cellStyle name="20% - Accent2 5 2 2" xfId="558"/>
    <cellStyle name="20% - Accent2 5 2 2 2" xfId="559"/>
    <cellStyle name="20% - Accent2 5 2 2 2 2" xfId="3665"/>
    <cellStyle name="20% - Accent2 5 2 2 3" xfId="3666"/>
    <cellStyle name="20% - Accent2 5 2 3" xfId="560"/>
    <cellStyle name="20% - Accent2 5 2 3 2" xfId="3667"/>
    <cellStyle name="20% - Accent2 5 2 4" xfId="3668"/>
    <cellStyle name="20% - Accent2 5 3" xfId="561"/>
    <cellStyle name="20% - Accent2 5 3 2" xfId="562"/>
    <cellStyle name="20% - Accent2 5 3 2 2" xfId="563"/>
    <cellStyle name="20% - Accent2 5 3 2 2 2" xfId="3669"/>
    <cellStyle name="20% - Accent2 5 3 2 3" xfId="3670"/>
    <cellStyle name="20% - Accent2 5 3 3" xfId="564"/>
    <cellStyle name="20% - Accent2 5 3 3 2" xfId="3671"/>
    <cellStyle name="20% - Accent2 5 3 4" xfId="3672"/>
    <cellStyle name="20% - Accent2 5 4" xfId="565"/>
    <cellStyle name="20% - Accent2 5 4 2" xfId="566"/>
    <cellStyle name="20% - Accent2 5 4 2 2" xfId="3673"/>
    <cellStyle name="20% - Accent2 5 4 3" xfId="3674"/>
    <cellStyle name="20% - Accent2 5 5" xfId="567"/>
    <cellStyle name="20% - Accent2 5 5 2" xfId="3675"/>
    <cellStyle name="20% - Accent2 5 6" xfId="3676"/>
    <cellStyle name="20% - Accent2 5 7" xfId="556"/>
    <cellStyle name="20% - Accent2 6" xfId="568"/>
    <cellStyle name="20% - Accent2 6 2" xfId="569"/>
    <cellStyle name="20% - Accent2 6 2 2" xfId="570"/>
    <cellStyle name="20% - Accent2 6 2 2 2" xfId="3677"/>
    <cellStyle name="20% - Accent2 6 2 3" xfId="3678"/>
    <cellStyle name="20% - Accent2 6 3" xfId="571"/>
    <cellStyle name="20% - Accent2 6 3 2" xfId="3679"/>
    <cellStyle name="20% - Accent2 6 4" xfId="3680"/>
    <cellStyle name="20% - Accent2 7" xfId="572"/>
    <cellStyle name="20% - Accent2 7 2" xfId="573"/>
    <cellStyle name="20% - Accent2 7 2 2" xfId="3681"/>
    <cellStyle name="20% - Accent2 7 3" xfId="3682"/>
    <cellStyle name="20% - Accent2 8" xfId="574"/>
    <cellStyle name="20% - Accent2 8 2" xfId="3683"/>
    <cellStyle name="20% - Accent2 9" xfId="6107"/>
    <cellStyle name="20% - Accent3" xfId="250" builtinId="38" customBuiltin="1"/>
    <cellStyle name="20% - Accent3 2" xfId="7"/>
    <cellStyle name="20% - Accent3 2 2" xfId="576"/>
    <cellStyle name="20% - Accent3 2 2 2" xfId="577"/>
    <cellStyle name="20% - Accent3 2 2 2 2" xfId="578"/>
    <cellStyle name="20% - Accent3 2 2 2 2 2" xfId="579"/>
    <cellStyle name="20% - Accent3 2 2 2 2 2 2" xfId="3684"/>
    <cellStyle name="20% - Accent3 2 2 2 2 3" xfId="3685"/>
    <cellStyle name="20% - Accent3 2 2 2 3" xfId="580"/>
    <cellStyle name="20% - Accent3 2 2 2 3 2" xfId="3686"/>
    <cellStyle name="20% - Accent3 2 2 2 4" xfId="3687"/>
    <cellStyle name="20% - Accent3 2 2 3" xfId="581"/>
    <cellStyle name="20% - Accent3 2 2 3 2" xfId="582"/>
    <cellStyle name="20% - Accent3 2 2 3 2 2" xfId="3688"/>
    <cellStyle name="20% - Accent3 2 2 3 3" xfId="3689"/>
    <cellStyle name="20% - Accent3 2 2 4" xfId="583"/>
    <cellStyle name="20% - Accent3 2 2 4 2" xfId="3690"/>
    <cellStyle name="20% - Accent3 2 2 5" xfId="3691"/>
    <cellStyle name="20% - Accent3 2 2 6" xfId="6144"/>
    <cellStyle name="20% - Accent3 2 3" xfId="584"/>
    <cellStyle name="20% - Accent3 2 3 2" xfId="585"/>
    <cellStyle name="20% - Accent3 2 3 2 2" xfId="586"/>
    <cellStyle name="20% - Accent3 2 3 2 2 2" xfId="3692"/>
    <cellStyle name="20% - Accent3 2 3 2 3" xfId="3693"/>
    <cellStyle name="20% - Accent3 2 3 3" xfId="587"/>
    <cellStyle name="20% - Accent3 2 3 3 2" xfId="3694"/>
    <cellStyle name="20% - Accent3 2 3 4" xfId="3695"/>
    <cellStyle name="20% - Accent3 2 4" xfId="588"/>
    <cellStyle name="20% - Accent3 2 4 2" xfId="589"/>
    <cellStyle name="20% - Accent3 2 4 2 2" xfId="3696"/>
    <cellStyle name="20% - Accent3 2 4 3" xfId="3697"/>
    <cellStyle name="20% - Accent3 2 5" xfId="590"/>
    <cellStyle name="20% - Accent3 2 5 2" xfId="3698"/>
    <cellStyle name="20% - Accent3 2 6" xfId="3699"/>
    <cellStyle name="20% - Accent3 2 7" xfId="575"/>
    <cellStyle name="20% - Accent3 2 8" xfId="410"/>
    <cellStyle name="20% - Accent3 2 9" xfId="6131"/>
    <cellStyle name="20% - Accent3 3" xfId="373"/>
    <cellStyle name="20% - Accent3 3 2" xfId="592"/>
    <cellStyle name="20% - Accent3 3 2 2" xfId="593"/>
    <cellStyle name="20% - Accent3 3 2 2 2" xfId="594"/>
    <cellStyle name="20% - Accent3 3 2 2 2 2" xfId="595"/>
    <cellStyle name="20% - Accent3 3 2 2 2 2 2" xfId="3700"/>
    <cellStyle name="20% - Accent3 3 2 2 2 3" xfId="3701"/>
    <cellStyle name="20% - Accent3 3 2 2 3" xfId="596"/>
    <cellStyle name="20% - Accent3 3 2 2 3 2" xfId="3702"/>
    <cellStyle name="20% - Accent3 3 2 2 4" xfId="3703"/>
    <cellStyle name="20% - Accent3 3 2 3" xfId="597"/>
    <cellStyle name="20% - Accent3 3 2 3 2" xfId="598"/>
    <cellStyle name="20% - Accent3 3 2 3 2 2" xfId="599"/>
    <cellStyle name="20% - Accent3 3 2 3 2 2 2" xfId="3704"/>
    <cellStyle name="20% - Accent3 3 2 3 2 3" xfId="3705"/>
    <cellStyle name="20% - Accent3 3 2 3 3" xfId="600"/>
    <cellStyle name="20% - Accent3 3 2 3 3 2" xfId="3706"/>
    <cellStyle name="20% - Accent3 3 2 3 4" xfId="3707"/>
    <cellStyle name="20% - Accent3 3 2 4" xfId="601"/>
    <cellStyle name="20% - Accent3 3 2 4 2" xfId="602"/>
    <cellStyle name="20% - Accent3 3 2 4 2 2" xfId="3708"/>
    <cellStyle name="20% - Accent3 3 2 4 3" xfId="3709"/>
    <cellStyle name="20% - Accent3 3 2 5" xfId="603"/>
    <cellStyle name="20% - Accent3 3 2 5 2" xfId="3710"/>
    <cellStyle name="20% - Accent3 3 2 6" xfId="3711"/>
    <cellStyle name="20% - Accent3 3 3" xfId="604"/>
    <cellStyle name="20% - Accent3 3 3 2" xfId="605"/>
    <cellStyle name="20% - Accent3 3 3 2 2" xfId="606"/>
    <cellStyle name="20% - Accent3 3 3 2 2 2" xfId="3712"/>
    <cellStyle name="20% - Accent3 3 3 2 3" xfId="3713"/>
    <cellStyle name="20% - Accent3 3 3 3" xfId="607"/>
    <cellStyle name="20% - Accent3 3 3 3 2" xfId="3714"/>
    <cellStyle name="20% - Accent3 3 3 4" xfId="3715"/>
    <cellStyle name="20% - Accent3 3 4" xfId="608"/>
    <cellStyle name="20% - Accent3 3 4 2" xfId="609"/>
    <cellStyle name="20% - Accent3 3 4 2 2" xfId="3716"/>
    <cellStyle name="20% - Accent3 3 4 3" xfId="3717"/>
    <cellStyle name="20% - Accent3 3 5" xfId="610"/>
    <cellStyle name="20% - Accent3 3 5 2" xfId="3718"/>
    <cellStyle name="20% - Accent3 3 6" xfId="3719"/>
    <cellStyle name="20% - Accent3 3 7" xfId="591"/>
    <cellStyle name="20% - Accent3 4" xfId="332"/>
    <cellStyle name="20% - Accent3 4 2" xfId="612"/>
    <cellStyle name="20% - Accent3 4 2 2" xfId="613"/>
    <cellStyle name="20% - Accent3 4 2 2 2" xfId="614"/>
    <cellStyle name="20% - Accent3 4 2 2 2 2" xfId="615"/>
    <cellStyle name="20% - Accent3 4 2 2 2 2 2" xfId="3720"/>
    <cellStyle name="20% - Accent3 4 2 2 2 3" xfId="3721"/>
    <cellStyle name="20% - Accent3 4 2 2 3" xfId="616"/>
    <cellStyle name="20% - Accent3 4 2 2 3 2" xfId="3722"/>
    <cellStyle name="20% - Accent3 4 2 2 4" xfId="3723"/>
    <cellStyle name="20% - Accent3 4 2 3" xfId="617"/>
    <cellStyle name="20% - Accent3 4 2 3 2" xfId="618"/>
    <cellStyle name="20% - Accent3 4 2 3 2 2" xfId="619"/>
    <cellStyle name="20% - Accent3 4 2 3 2 2 2" xfId="3724"/>
    <cellStyle name="20% - Accent3 4 2 3 2 3" xfId="3725"/>
    <cellStyle name="20% - Accent3 4 2 3 3" xfId="620"/>
    <cellStyle name="20% - Accent3 4 2 3 3 2" xfId="3726"/>
    <cellStyle name="20% - Accent3 4 2 3 4" xfId="3727"/>
    <cellStyle name="20% - Accent3 4 2 4" xfId="621"/>
    <cellStyle name="20% - Accent3 4 2 4 2" xfId="622"/>
    <cellStyle name="20% - Accent3 4 2 4 2 2" xfId="3728"/>
    <cellStyle name="20% - Accent3 4 2 4 3" xfId="3729"/>
    <cellStyle name="20% - Accent3 4 2 5" xfId="623"/>
    <cellStyle name="20% - Accent3 4 2 5 2" xfId="3730"/>
    <cellStyle name="20% - Accent3 4 2 6" xfId="3731"/>
    <cellStyle name="20% - Accent3 4 3" xfId="624"/>
    <cellStyle name="20% - Accent3 4 3 2" xfId="625"/>
    <cellStyle name="20% - Accent3 4 3 2 2" xfId="626"/>
    <cellStyle name="20% - Accent3 4 3 2 2 2" xfId="3732"/>
    <cellStyle name="20% - Accent3 4 3 2 3" xfId="3733"/>
    <cellStyle name="20% - Accent3 4 3 3" xfId="627"/>
    <cellStyle name="20% - Accent3 4 3 3 2" xfId="3734"/>
    <cellStyle name="20% - Accent3 4 3 4" xfId="3735"/>
    <cellStyle name="20% - Accent3 4 4" xfId="628"/>
    <cellStyle name="20% - Accent3 4 4 2" xfId="629"/>
    <cellStyle name="20% - Accent3 4 4 2 2" xfId="3736"/>
    <cellStyle name="20% - Accent3 4 4 3" xfId="3737"/>
    <cellStyle name="20% - Accent3 4 5" xfId="630"/>
    <cellStyle name="20% - Accent3 4 5 2" xfId="3738"/>
    <cellStyle name="20% - Accent3 4 6" xfId="3739"/>
    <cellStyle name="20% - Accent3 4 7" xfId="611"/>
    <cellStyle name="20% - Accent3 5" xfId="303"/>
    <cellStyle name="20% - Accent3 5 2" xfId="632"/>
    <cellStyle name="20% - Accent3 5 2 2" xfId="633"/>
    <cellStyle name="20% - Accent3 5 2 2 2" xfId="634"/>
    <cellStyle name="20% - Accent3 5 2 2 2 2" xfId="3740"/>
    <cellStyle name="20% - Accent3 5 2 2 3" xfId="3741"/>
    <cellStyle name="20% - Accent3 5 2 3" xfId="635"/>
    <cellStyle name="20% - Accent3 5 2 3 2" xfId="3742"/>
    <cellStyle name="20% - Accent3 5 2 4" xfId="3743"/>
    <cellStyle name="20% - Accent3 5 3" xfId="636"/>
    <cellStyle name="20% - Accent3 5 3 2" xfId="637"/>
    <cellStyle name="20% - Accent3 5 3 2 2" xfId="638"/>
    <cellStyle name="20% - Accent3 5 3 2 2 2" xfId="3744"/>
    <cellStyle name="20% - Accent3 5 3 2 3" xfId="3745"/>
    <cellStyle name="20% - Accent3 5 3 3" xfId="639"/>
    <cellStyle name="20% - Accent3 5 3 3 2" xfId="3746"/>
    <cellStyle name="20% - Accent3 5 3 4" xfId="3747"/>
    <cellStyle name="20% - Accent3 5 4" xfId="640"/>
    <cellStyle name="20% - Accent3 5 4 2" xfId="641"/>
    <cellStyle name="20% - Accent3 5 4 2 2" xfId="3748"/>
    <cellStyle name="20% - Accent3 5 4 3" xfId="3749"/>
    <cellStyle name="20% - Accent3 5 5" xfId="642"/>
    <cellStyle name="20% - Accent3 5 5 2" xfId="3750"/>
    <cellStyle name="20% - Accent3 5 6" xfId="3751"/>
    <cellStyle name="20% - Accent3 5 7" xfId="631"/>
    <cellStyle name="20% - Accent3 6" xfId="643"/>
    <cellStyle name="20% - Accent3 6 2" xfId="644"/>
    <cellStyle name="20% - Accent3 6 2 2" xfId="645"/>
    <cellStyle name="20% - Accent3 6 2 2 2" xfId="3752"/>
    <cellStyle name="20% - Accent3 6 2 3" xfId="3753"/>
    <cellStyle name="20% - Accent3 6 3" xfId="646"/>
    <cellStyle name="20% - Accent3 6 3 2" xfId="3754"/>
    <cellStyle name="20% - Accent3 6 4" xfId="3755"/>
    <cellStyle name="20% - Accent3 7" xfId="647"/>
    <cellStyle name="20% - Accent3 7 2" xfId="648"/>
    <cellStyle name="20% - Accent3 7 2 2" xfId="3756"/>
    <cellStyle name="20% - Accent3 7 3" xfId="3757"/>
    <cellStyle name="20% - Accent3 8" xfId="649"/>
    <cellStyle name="20% - Accent3 8 2" xfId="3758"/>
    <cellStyle name="20% - Accent3 9" xfId="6111"/>
    <cellStyle name="20% - Accent4" xfId="254" builtinId="42" customBuiltin="1"/>
    <cellStyle name="20% - Accent4 2" xfId="8"/>
    <cellStyle name="20% - Accent4 2 2" xfId="651"/>
    <cellStyle name="20% - Accent4 2 2 2" xfId="652"/>
    <cellStyle name="20% - Accent4 2 2 2 2" xfId="653"/>
    <cellStyle name="20% - Accent4 2 2 2 2 2" xfId="654"/>
    <cellStyle name="20% - Accent4 2 2 2 2 2 2" xfId="3759"/>
    <cellStyle name="20% - Accent4 2 2 2 2 3" xfId="3760"/>
    <cellStyle name="20% - Accent4 2 2 2 3" xfId="655"/>
    <cellStyle name="20% - Accent4 2 2 2 3 2" xfId="3761"/>
    <cellStyle name="20% - Accent4 2 2 2 4" xfId="3762"/>
    <cellStyle name="20% - Accent4 2 2 3" xfId="656"/>
    <cellStyle name="20% - Accent4 2 2 3 2" xfId="657"/>
    <cellStyle name="20% - Accent4 2 2 3 2 2" xfId="3763"/>
    <cellStyle name="20% - Accent4 2 2 3 3" xfId="3764"/>
    <cellStyle name="20% - Accent4 2 2 4" xfId="658"/>
    <cellStyle name="20% - Accent4 2 2 4 2" xfId="3765"/>
    <cellStyle name="20% - Accent4 2 2 5" xfId="3766"/>
    <cellStyle name="20% - Accent4 2 2 6" xfId="6145"/>
    <cellStyle name="20% - Accent4 2 3" xfId="659"/>
    <cellStyle name="20% - Accent4 2 3 2" xfId="660"/>
    <cellStyle name="20% - Accent4 2 3 2 2" xfId="661"/>
    <cellStyle name="20% - Accent4 2 3 2 2 2" xfId="3767"/>
    <cellStyle name="20% - Accent4 2 3 2 3" xfId="3768"/>
    <cellStyle name="20% - Accent4 2 3 3" xfId="662"/>
    <cellStyle name="20% - Accent4 2 3 3 2" xfId="3769"/>
    <cellStyle name="20% - Accent4 2 3 4" xfId="3770"/>
    <cellStyle name="20% - Accent4 2 4" xfId="663"/>
    <cellStyle name="20% - Accent4 2 4 2" xfId="664"/>
    <cellStyle name="20% - Accent4 2 4 2 2" xfId="3771"/>
    <cellStyle name="20% - Accent4 2 4 3" xfId="3772"/>
    <cellStyle name="20% - Accent4 2 5" xfId="665"/>
    <cellStyle name="20% - Accent4 2 5 2" xfId="3773"/>
    <cellStyle name="20% - Accent4 2 6" xfId="3774"/>
    <cellStyle name="20% - Accent4 2 7" xfId="650"/>
    <cellStyle name="20% - Accent4 2 8" xfId="412"/>
    <cellStyle name="20% - Accent4 2 9" xfId="6132"/>
    <cellStyle name="20% - Accent4 3" xfId="375"/>
    <cellStyle name="20% - Accent4 3 2" xfId="667"/>
    <cellStyle name="20% - Accent4 3 2 2" xfId="668"/>
    <cellStyle name="20% - Accent4 3 2 2 2" xfId="669"/>
    <cellStyle name="20% - Accent4 3 2 2 2 2" xfId="670"/>
    <cellStyle name="20% - Accent4 3 2 2 2 2 2" xfId="3775"/>
    <cellStyle name="20% - Accent4 3 2 2 2 3" xfId="3776"/>
    <cellStyle name="20% - Accent4 3 2 2 3" xfId="671"/>
    <cellStyle name="20% - Accent4 3 2 2 3 2" xfId="3777"/>
    <cellStyle name="20% - Accent4 3 2 2 4" xfId="3778"/>
    <cellStyle name="20% - Accent4 3 2 3" xfId="672"/>
    <cellStyle name="20% - Accent4 3 2 3 2" xfId="673"/>
    <cellStyle name="20% - Accent4 3 2 3 2 2" xfId="674"/>
    <cellStyle name="20% - Accent4 3 2 3 2 2 2" xfId="3779"/>
    <cellStyle name="20% - Accent4 3 2 3 2 3" xfId="3780"/>
    <cellStyle name="20% - Accent4 3 2 3 3" xfId="675"/>
    <cellStyle name="20% - Accent4 3 2 3 3 2" xfId="3781"/>
    <cellStyle name="20% - Accent4 3 2 3 4" xfId="3782"/>
    <cellStyle name="20% - Accent4 3 2 4" xfId="676"/>
    <cellStyle name="20% - Accent4 3 2 4 2" xfId="677"/>
    <cellStyle name="20% - Accent4 3 2 4 2 2" xfId="3783"/>
    <cellStyle name="20% - Accent4 3 2 4 3" xfId="3784"/>
    <cellStyle name="20% - Accent4 3 2 5" xfId="678"/>
    <cellStyle name="20% - Accent4 3 2 5 2" xfId="3785"/>
    <cellStyle name="20% - Accent4 3 2 6" xfId="3786"/>
    <cellStyle name="20% - Accent4 3 3" xfId="679"/>
    <cellStyle name="20% - Accent4 3 3 2" xfId="680"/>
    <cellStyle name="20% - Accent4 3 3 2 2" xfId="681"/>
    <cellStyle name="20% - Accent4 3 3 2 2 2" xfId="3787"/>
    <cellStyle name="20% - Accent4 3 3 2 3" xfId="3788"/>
    <cellStyle name="20% - Accent4 3 3 3" xfId="682"/>
    <cellStyle name="20% - Accent4 3 3 3 2" xfId="3789"/>
    <cellStyle name="20% - Accent4 3 3 4" xfId="3790"/>
    <cellStyle name="20% - Accent4 3 4" xfId="683"/>
    <cellStyle name="20% - Accent4 3 4 2" xfId="684"/>
    <cellStyle name="20% - Accent4 3 4 2 2" xfId="3791"/>
    <cellStyle name="20% - Accent4 3 4 3" xfId="3792"/>
    <cellStyle name="20% - Accent4 3 5" xfId="685"/>
    <cellStyle name="20% - Accent4 3 5 2" xfId="3793"/>
    <cellStyle name="20% - Accent4 3 6" xfId="3794"/>
    <cellStyle name="20% - Accent4 3 7" xfId="666"/>
    <cellStyle name="20% - Accent4 4" xfId="334"/>
    <cellStyle name="20% - Accent4 4 2" xfId="687"/>
    <cellStyle name="20% - Accent4 4 2 2" xfId="688"/>
    <cellStyle name="20% - Accent4 4 2 2 2" xfId="689"/>
    <cellStyle name="20% - Accent4 4 2 2 2 2" xfId="690"/>
    <cellStyle name="20% - Accent4 4 2 2 2 2 2" xfId="3795"/>
    <cellStyle name="20% - Accent4 4 2 2 2 3" xfId="3796"/>
    <cellStyle name="20% - Accent4 4 2 2 3" xfId="691"/>
    <cellStyle name="20% - Accent4 4 2 2 3 2" xfId="3797"/>
    <cellStyle name="20% - Accent4 4 2 2 4" xfId="3798"/>
    <cellStyle name="20% - Accent4 4 2 3" xfId="692"/>
    <cellStyle name="20% - Accent4 4 2 3 2" xfId="693"/>
    <cellStyle name="20% - Accent4 4 2 3 2 2" xfId="694"/>
    <cellStyle name="20% - Accent4 4 2 3 2 2 2" xfId="3799"/>
    <cellStyle name="20% - Accent4 4 2 3 2 3" xfId="3800"/>
    <cellStyle name="20% - Accent4 4 2 3 3" xfId="695"/>
    <cellStyle name="20% - Accent4 4 2 3 3 2" xfId="3801"/>
    <cellStyle name="20% - Accent4 4 2 3 4" xfId="3802"/>
    <cellStyle name="20% - Accent4 4 2 4" xfId="696"/>
    <cellStyle name="20% - Accent4 4 2 4 2" xfId="697"/>
    <cellStyle name="20% - Accent4 4 2 4 2 2" xfId="3803"/>
    <cellStyle name="20% - Accent4 4 2 4 3" xfId="3804"/>
    <cellStyle name="20% - Accent4 4 2 5" xfId="698"/>
    <cellStyle name="20% - Accent4 4 2 5 2" xfId="3805"/>
    <cellStyle name="20% - Accent4 4 2 6" xfId="3806"/>
    <cellStyle name="20% - Accent4 4 3" xfId="699"/>
    <cellStyle name="20% - Accent4 4 3 2" xfId="700"/>
    <cellStyle name="20% - Accent4 4 3 2 2" xfId="701"/>
    <cellStyle name="20% - Accent4 4 3 2 2 2" xfId="3807"/>
    <cellStyle name="20% - Accent4 4 3 2 3" xfId="3808"/>
    <cellStyle name="20% - Accent4 4 3 3" xfId="702"/>
    <cellStyle name="20% - Accent4 4 3 3 2" xfId="3809"/>
    <cellStyle name="20% - Accent4 4 3 4" xfId="3810"/>
    <cellStyle name="20% - Accent4 4 4" xfId="703"/>
    <cellStyle name="20% - Accent4 4 4 2" xfId="704"/>
    <cellStyle name="20% - Accent4 4 4 2 2" xfId="3811"/>
    <cellStyle name="20% - Accent4 4 4 3" xfId="3812"/>
    <cellStyle name="20% - Accent4 4 5" xfId="705"/>
    <cellStyle name="20% - Accent4 4 5 2" xfId="3813"/>
    <cellStyle name="20% - Accent4 4 6" xfId="3814"/>
    <cellStyle name="20% - Accent4 4 7" xfId="686"/>
    <cellStyle name="20% - Accent4 5" xfId="305"/>
    <cellStyle name="20% - Accent4 5 2" xfId="707"/>
    <cellStyle name="20% - Accent4 5 2 2" xfId="708"/>
    <cellStyle name="20% - Accent4 5 2 2 2" xfId="709"/>
    <cellStyle name="20% - Accent4 5 2 2 2 2" xfId="3815"/>
    <cellStyle name="20% - Accent4 5 2 2 3" xfId="3816"/>
    <cellStyle name="20% - Accent4 5 2 3" xfId="710"/>
    <cellStyle name="20% - Accent4 5 2 3 2" xfId="3817"/>
    <cellStyle name="20% - Accent4 5 2 4" xfId="3818"/>
    <cellStyle name="20% - Accent4 5 3" xfId="711"/>
    <cellStyle name="20% - Accent4 5 3 2" xfId="712"/>
    <cellStyle name="20% - Accent4 5 3 2 2" xfId="713"/>
    <cellStyle name="20% - Accent4 5 3 2 2 2" xfId="3819"/>
    <cellStyle name="20% - Accent4 5 3 2 3" xfId="3820"/>
    <cellStyle name="20% - Accent4 5 3 3" xfId="714"/>
    <cellStyle name="20% - Accent4 5 3 3 2" xfId="3821"/>
    <cellStyle name="20% - Accent4 5 3 4" xfId="3822"/>
    <cellStyle name="20% - Accent4 5 4" xfId="715"/>
    <cellStyle name="20% - Accent4 5 4 2" xfId="716"/>
    <cellStyle name="20% - Accent4 5 4 2 2" xfId="3823"/>
    <cellStyle name="20% - Accent4 5 4 3" xfId="3824"/>
    <cellStyle name="20% - Accent4 5 5" xfId="717"/>
    <cellStyle name="20% - Accent4 5 5 2" xfId="3825"/>
    <cellStyle name="20% - Accent4 5 6" xfId="3826"/>
    <cellStyle name="20% - Accent4 5 7" xfId="706"/>
    <cellStyle name="20% - Accent4 6" xfId="718"/>
    <cellStyle name="20% - Accent4 6 2" xfId="719"/>
    <cellStyle name="20% - Accent4 6 2 2" xfId="720"/>
    <cellStyle name="20% - Accent4 6 2 2 2" xfId="3827"/>
    <cellStyle name="20% - Accent4 6 2 3" xfId="3828"/>
    <cellStyle name="20% - Accent4 6 3" xfId="721"/>
    <cellStyle name="20% - Accent4 6 3 2" xfId="3829"/>
    <cellStyle name="20% - Accent4 6 4" xfId="3830"/>
    <cellStyle name="20% - Accent4 7" xfId="722"/>
    <cellStyle name="20% - Accent4 7 2" xfId="723"/>
    <cellStyle name="20% - Accent4 7 2 2" xfId="3831"/>
    <cellStyle name="20% - Accent4 7 3" xfId="3832"/>
    <cellStyle name="20% - Accent4 8" xfId="724"/>
    <cellStyle name="20% - Accent4 8 2" xfId="3833"/>
    <cellStyle name="20% - Accent4 9" xfId="6115"/>
    <cellStyle name="20% - Accent5" xfId="258" builtinId="46" customBuiltin="1"/>
    <cellStyle name="20% - Accent5 2" xfId="9"/>
    <cellStyle name="20% - Accent5 2 2" xfId="726"/>
    <cellStyle name="20% - Accent5 2 2 2" xfId="727"/>
    <cellStyle name="20% - Accent5 2 2 2 2" xfId="728"/>
    <cellStyle name="20% - Accent5 2 2 2 2 2" xfId="729"/>
    <cellStyle name="20% - Accent5 2 2 2 2 2 2" xfId="3834"/>
    <cellStyle name="20% - Accent5 2 2 2 2 3" xfId="3835"/>
    <cellStyle name="20% - Accent5 2 2 2 3" xfId="730"/>
    <cellStyle name="20% - Accent5 2 2 2 3 2" xfId="3836"/>
    <cellStyle name="20% - Accent5 2 2 2 4" xfId="3837"/>
    <cellStyle name="20% - Accent5 2 2 3" xfId="731"/>
    <cellStyle name="20% - Accent5 2 2 3 2" xfId="732"/>
    <cellStyle name="20% - Accent5 2 2 3 2 2" xfId="3838"/>
    <cellStyle name="20% - Accent5 2 2 3 3" xfId="3839"/>
    <cellStyle name="20% - Accent5 2 2 4" xfId="733"/>
    <cellStyle name="20% - Accent5 2 2 4 2" xfId="3840"/>
    <cellStyle name="20% - Accent5 2 2 5" xfId="3841"/>
    <cellStyle name="20% - Accent5 2 2 6" xfId="6146"/>
    <cellStyle name="20% - Accent5 2 3" xfId="734"/>
    <cellStyle name="20% - Accent5 2 3 2" xfId="735"/>
    <cellStyle name="20% - Accent5 2 3 2 2" xfId="736"/>
    <cellStyle name="20% - Accent5 2 3 2 2 2" xfId="3842"/>
    <cellStyle name="20% - Accent5 2 3 2 3" xfId="3843"/>
    <cellStyle name="20% - Accent5 2 3 3" xfId="737"/>
    <cellStyle name="20% - Accent5 2 3 3 2" xfId="3844"/>
    <cellStyle name="20% - Accent5 2 3 4" xfId="3845"/>
    <cellStyle name="20% - Accent5 2 4" xfId="738"/>
    <cellStyle name="20% - Accent5 2 4 2" xfId="739"/>
    <cellStyle name="20% - Accent5 2 4 2 2" xfId="3846"/>
    <cellStyle name="20% - Accent5 2 4 3" xfId="3847"/>
    <cellStyle name="20% - Accent5 2 5" xfId="740"/>
    <cellStyle name="20% - Accent5 2 5 2" xfId="3848"/>
    <cellStyle name="20% - Accent5 2 6" xfId="3849"/>
    <cellStyle name="20% - Accent5 2 7" xfId="725"/>
    <cellStyle name="20% - Accent5 2 8" xfId="414"/>
    <cellStyle name="20% - Accent5 2 9" xfId="6133"/>
    <cellStyle name="20% - Accent5 3" xfId="377"/>
    <cellStyle name="20% - Accent5 3 2" xfId="742"/>
    <cellStyle name="20% - Accent5 3 2 2" xfId="743"/>
    <cellStyle name="20% - Accent5 3 2 2 2" xfId="744"/>
    <cellStyle name="20% - Accent5 3 2 2 2 2" xfId="745"/>
    <cellStyle name="20% - Accent5 3 2 2 2 2 2" xfId="3850"/>
    <cellStyle name="20% - Accent5 3 2 2 2 3" xfId="3851"/>
    <cellStyle name="20% - Accent5 3 2 2 3" xfId="746"/>
    <cellStyle name="20% - Accent5 3 2 2 3 2" xfId="3852"/>
    <cellStyle name="20% - Accent5 3 2 2 4" xfId="3853"/>
    <cellStyle name="20% - Accent5 3 2 3" xfId="747"/>
    <cellStyle name="20% - Accent5 3 2 3 2" xfId="748"/>
    <cellStyle name="20% - Accent5 3 2 3 2 2" xfId="749"/>
    <cellStyle name="20% - Accent5 3 2 3 2 2 2" xfId="3854"/>
    <cellStyle name="20% - Accent5 3 2 3 2 3" xfId="3855"/>
    <cellStyle name="20% - Accent5 3 2 3 3" xfId="750"/>
    <cellStyle name="20% - Accent5 3 2 3 3 2" xfId="3856"/>
    <cellStyle name="20% - Accent5 3 2 3 4" xfId="3857"/>
    <cellStyle name="20% - Accent5 3 2 4" xfId="751"/>
    <cellStyle name="20% - Accent5 3 2 4 2" xfId="752"/>
    <cellStyle name="20% - Accent5 3 2 4 2 2" xfId="3858"/>
    <cellStyle name="20% - Accent5 3 2 4 3" xfId="3859"/>
    <cellStyle name="20% - Accent5 3 2 5" xfId="753"/>
    <cellStyle name="20% - Accent5 3 2 5 2" xfId="3860"/>
    <cellStyle name="20% - Accent5 3 2 6" xfId="3861"/>
    <cellStyle name="20% - Accent5 3 3" xfId="754"/>
    <cellStyle name="20% - Accent5 3 3 2" xfId="755"/>
    <cellStyle name="20% - Accent5 3 3 2 2" xfId="756"/>
    <cellStyle name="20% - Accent5 3 3 2 2 2" xfId="3862"/>
    <cellStyle name="20% - Accent5 3 3 2 3" xfId="3863"/>
    <cellStyle name="20% - Accent5 3 3 3" xfId="757"/>
    <cellStyle name="20% - Accent5 3 3 3 2" xfId="3864"/>
    <cellStyle name="20% - Accent5 3 3 4" xfId="3865"/>
    <cellStyle name="20% - Accent5 3 4" xfId="758"/>
    <cellStyle name="20% - Accent5 3 4 2" xfId="759"/>
    <cellStyle name="20% - Accent5 3 4 2 2" xfId="3866"/>
    <cellStyle name="20% - Accent5 3 4 3" xfId="3867"/>
    <cellStyle name="20% - Accent5 3 5" xfId="760"/>
    <cellStyle name="20% - Accent5 3 5 2" xfId="3868"/>
    <cellStyle name="20% - Accent5 3 6" xfId="3869"/>
    <cellStyle name="20% - Accent5 3 7" xfId="741"/>
    <cellStyle name="20% - Accent5 4" xfId="336"/>
    <cellStyle name="20% - Accent5 4 2" xfId="762"/>
    <cellStyle name="20% - Accent5 4 2 2" xfId="763"/>
    <cellStyle name="20% - Accent5 4 2 2 2" xfId="764"/>
    <cellStyle name="20% - Accent5 4 2 2 2 2" xfId="765"/>
    <cellStyle name="20% - Accent5 4 2 2 2 2 2" xfId="3870"/>
    <cellStyle name="20% - Accent5 4 2 2 2 3" xfId="3871"/>
    <cellStyle name="20% - Accent5 4 2 2 3" xfId="766"/>
    <cellStyle name="20% - Accent5 4 2 2 3 2" xfId="3872"/>
    <cellStyle name="20% - Accent5 4 2 2 4" xfId="3873"/>
    <cellStyle name="20% - Accent5 4 2 3" xfId="767"/>
    <cellStyle name="20% - Accent5 4 2 3 2" xfId="768"/>
    <cellStyle name="20% - Accent5 4 2 3 2 2" xfId="769"/>
    <cellStyle name="20% - Accent5 4 2 3 2 2 2" xfId="3874"/>
    <cellStyle name="20% - Accent5 4 2 3 2 3" xfId="3875"/>
    <cellStyle name="20% - Accent5 4 2 3 3" xfId="770"/>
    <cellStyle name="20% - Accent5 4 2 3 3 2" xfId="3876"/>
    <cellStyle name="20% - Accent5 4 2 3 4" xfId="3877"/>
    <cellStyle name="20% - Accent5 4 2 4" xfId="771"/>
    <cellStyle name="20% - Accent5 4 2 4 2" xfId="772"/>
    <cellStyle name="20% - Accent5 4 2 4 2 2" xfId="3878"/>
    <cellStyle name="20% - Accent5 4 2 4 3" xfId="3879"/>
    <cellStyle name="20% - Accent5 4 2 5" xfId="773"/>
    <cellStyle name="20% - Accent5 4 2 5 2" xfId="3880"/>
    <cellStyle name="20% - Accent5 4 2 6" xfId="3881"/>
    <cellStyle name="20% - Accent5 4 3" xfId="774"/>
    <cellStyle name="20% - Accent5 4 3 2" xfId="775"/>
    <cellStyle name="20% - Accent5 4 3 2 2" xfId="776"/>
    <cellStyle name="20% - Accent5 4 3 2 2 2" xfId="3882"/>
    <cellStyle name="20% - Accent5 4 3 2 3" xfId="3883"/>
    <cellStyle name="20% - Accent5 4 3 3" xfId="777"/>
    <cellStyle name="20% - Accent5 4 3 3 2" xfId="3884"/>
    <cellStyle name="20% - Accent5 4 3 4" xfId="3885"/>
    <cellStyle name="20% - Accent5 4 4" xfId="778"/>
    <cellStyle name="20% - Accent5 4 4 2" xfId="779"/>
    <cellStyle name="20% - Accent5 4 4 2 2" xfId="3886"/>
    <cellStyle name="20% - Accent5 4 4 3" xfId="3887"/>
    <cellStyle name="20% - Accent5 4 5" xfId="780"/>
    <cellStyle name="20% - Accent5 4 5 2" xfId="3888"/>
    <cellStyle name="20% - Accent5 4 6" xfId="3889"/>
    <cellStyle name="20% - Accent5 4 7" xfId="761"/>
    <cellStyle name="20% - Accent5 5" xfId="307"/>
    <cellStyle name="20% - Accent5 5 2" xfId="782"/>
    <cellStyle name="20% - Accent5 5 2 2" xfId="783"/>
    <cellStyle name="20% - Accent5 5 2 2 2" xfId="784"/>
    <cellStyle name="20% - Accent5 5 2 2 2 2" xfId="3890"/>
    <cellStyle name="20% - Accent5 5 2 2 3" xfId="3891"/>
    <cellStyle name="20% - Accent5 5 2 3" xfId="785"/>
    <cellStyle name="20% - Accent5 5 2 3 2" xfId="3892"/>
    <cellStyle name="20% - Accent5 5 2 4" xfId="3893"/>
    <cellStyle name="20% - Accent5 5 3" xfId="786"/>
    <cellStyle name="20% - Accent5 5 3 2" xfId="787"/>
    <cellStyle name="20% - Accent5 5 3 2 2" xfId="788"/>
    <cellStyle name="20% - Accent5 5 3 2 2 2" xfId="3894"/>
    <cellStyle name="20% - Accent5 5 3 2 3" xfId="3895"/>
    <cellStyle name="20% - Accent5 5 3 3" xfId="789"/>
    <cellStyle name="20% - Accent5 5 3 3 2" xfId="3896"/>
    <cellStyle name="20% - Accent5 5 3 4" xfId="3897"/>
    <cellStyle name="20% - Accent5 5 4" xfId="790"/>
    <cellStyle name="20% - Accent5 5 4 2" xfId="791"/>
    <cellStyle name="20% - Accent5 5 4 2 2" xfId="3898"/>
    <cellStyle name="20% - Accent5 5 4 3" xfId="3899"/>
    <cellStyle name="20% - Accent5 5 5" xfId="792"/>
    <cellStyle name="20% - Accent5 5 5 2" xfId="3900"/>
    <cellStyle name="20% - Accent5 5 6" xfId="3901"/>
    <cellStyle name="20% - Accent5 5 7" xfId="781"/>
    <cellStyle name="20% - Accent5 6" xfId="793"/>
    <cellStyle name="20% - Accent5 6 2" xfId="794"/>
    <cellStyle name="20% - Accent5 6 2 2" xfId="795"/>
    <cellStyle name="20% - Accent5 6 2 2 2" xfId="3902"/>
    <cellStyle name="20% - Accent5 6 2 3" xfId="3903"/>
    <cellStyle name="20% - Accent5 6 3" xfId="796"/>
    <cellStyle name="20% - Accent5 6 3 2" xfId="3904"/>
    <cellStyle name="20% - Accent5 6 4" xfId="3905"/>
    <cellStyle name="20% - Accent5 7" xfId="797"/>
    <cellStyle name="20% - Accent5 7 2" xfId="798"/>
    <cellStyle name="20% - Accent5 7 2 2" xfId="3906"/>
    <cellStyle name="20% - Accent5 7 3" xfId="3907"/>
    <cellStyle name="20% - Accent5 8" xfId="799"/>
    <cellStyle name="20% - Accent5 8 2" xfId="3908"/>
    <cellStyle name="20% - Accent5 9" xfId="6119"/>
    <cellStyle name="20% - Accent6" xfId="262" builtinId="50" customBuiltin="1"/>
    <cellStyle name="20% - Accent6 2" xfId="10"/>
    <cellStyle name="20% - Accent6 2 2" xfId="801"/>
    <cellStyle name="20% - Accent6 2 2 2" xfId="802"/>
    <cellStyle name="20% - Accent6 2 2 2 2" xfId="803"/>
    <cellStyle name="20% - Accent6 2 2 2 2 2" xfId="804"/>
    <cellStyle name="20% - Accent6 2 2 2 2 2 2" xfId="3909"/>
    <cellStyle name="20% - Accent6 2 2 2 2 3" xfId="3910"/>
    <cellStyle name="20% - Accent6 2 2 2 3" xfId="805"/>
    <cellStyle name="20% - Accent6 2 2 2 3 2" xfId="3911"/>
    <cellStyle name="20% - Accent6 2 2 2 4" xfId="3912"/>
    <cellStyle name="20% - Accent6 2 2 3" xfId="806"/>
    <cellStyle name="20% - Accent6 2 2 3 2" xfId="807"/>
    <cellStyle name="20% - Accent6 2 2 3 2 2" xfId="3913"/>
    <cellStyle name="20% - Accent6 2 2 3 3" xfId="3914"/>
    <cellStyle name="20% - Accent6 2 2 4" xfId="808"/>
    <cellStyle name="20% - Accent6 2 2 4 2" xfId="3915"/>
    <cellStyle name="20% - Accent6 2 2 5" xfId="3916"/>
    <cellStyle name="20% - Accent6 2 2 6" xfId="6147"/>
    <cellStyle name="20% - Accent6 2 3" xfId="809"/>
    <cellStyle name="20% - Accent6 2 3 2" xfId="810"/>
    <cellStyle name="20% - Accent6 2 3 2 2" xfId="811"/>
    <cellStyle name="20% - Accent6 2 3 2 2 2" xfId="3917"/>
    <cellStyle name="20% - Accent6 2 3 2 3" xfId="3918"/>
    <cellStyle name="20% - Accent6 2 3 3" xfId="812"/>
    <cellStyle name="20% - Accent6 2 3 3 2" xfId="3919"/>
    <cellStyle name="20% - Accent6 2 3 4" xfId="3920"/>
    <cellStyle name="20% - Accent6 2 4" xfId="813"/>
    <cellStyle name="20% - Accent6 2 4 2" xfId="814"/>
    <cellStyle name="20% - Accent6 2 4 2 2" xfId="3921"/>
    <cellStyle name="20% - Accent6 2 4 3" xfId="3922"/>
    <cellStyle name="20% - Accent6 2 5" xfId="815"/>
    <cellStyle name="20% - Accent6 2 5 2" xfId="3923"/>
    <cellStyle name="20% - Accent6 2 6" xfId="3924"/>
    <cellStyle name="20% - Accent6 2 7" xfId="800"/>
    <cellStyle name="20% - Accent6 2 8" xfId="416"/>
    <cellStyle name="20% - Accent6 2 9" xfId="6134"/>
    <cellStyle name="20% - Accent6 3" xfId="379"/>
    <cellStyle name="20% - Accent6 3 2" xfId="817"/>
    <cellStyle name="20% - Accent6 3 2 2" xfId="818"/>
    <cellStyle name="20% - Accent6 3 2 2 2" xfId="819"/>
    <cellStyle name="20% - Accent6 3 2 2 2 2" xfId="820"/>
    <cellStyle name="20% - Accent6 3 2 2 2 2 2" xfId="3925"/>
    <cellStyle name="20% - Accent6 3 2 2 2 3" xfId="3926"/>
    <cellStyle name="20% - Accent6 3 2 2 3" xfId="821"/>
    <cellStyle name="20% - Accent6 3 2 2 3 2" xfId="3927"/>
    <cellStyle name="20% - Accent6 3 2 2 4" xfId="3928"/>
    <cellStyle name="20% - Accent6 3 2 3" xfId="822"/>
    <cellStyle name="20% - Accent6 3 2 3 2" xfId="823"/>
    <cellStyle name="20% - Accent6 3 2 3 2 2" xfId="824"/>
    <cellStyle name="20% - Accent6 3 2 3 2 2 2" xfId="3929"/>
    <cellStyle name="20% - Accent6 3 2 3 2 3" xfId="3930"/>
    <cellStyle name="20% - Accent6 3 2 3 3" xfId="825"/>
    <cellStyle name="20% - Accent6 3 2 3 3 2" xfId="3931"/>
    <cellStyle name="20% - Accent6 3 2 3 4" xfId="3932"/>
    <cellStyle name="20% - Accent6 3 2 4" xfId="826"/>
    <cellStyle name="20% - Accent6 3 2 4 2" xfId="827"/>
    <cellStyle name="20% - Accent6 3 2 4 2 2" xfId="3933"/>
    <cellStyle name="20% - Accent6 3 2 4 3" xfId="3934"/>
    <cellStyle name="20% - Accent6 3 2 5" xfId="828"/>
    <cellStyle name="20% - Accent6 3 2 5 2" xfId="3935"/>
    <cellStyle name="20% - Accent6 3 2 6" xfId="3936"/>
    <cellStyle name="20% - Accent6 3 3" xfId="829"/>
    <cellStyle name="20% - Accent6 3 3 2" xfId="830"/>
    <cellStyle name="20% - Accent6 3 3 2 2" xfId="831"/>
    <cellStyle name="20% - Accent6 3 3 2 2 2" xfId="3937"/>
    <cellStyle name="20% - Accent6 3 3 2 3" xfId="3938"/>
    <cellStyle name="20% - Accent6 3 3 3" xfId="832"/>
    <cellStyle name="20% - Accent6 3 3 3 2" xfId="3939"/>
    <cellStyle name="20% - Accent6 3 3 4" xfId="3940"/>
    <cellStyle name="20% - Accent6 3 4" xfId="833"/>
    <cellStyle name="20% - Accent6 3 4 2" xfId="834"/>
    <cellStyle name="20% - Accent6 3 4 2 2" xfId="3941"/>
    <cellStyle name="20% - Accent6 3 4 3" xfId="3942"/>
    <cellStyle name="20% - Accent6 3 5" xfId="835"/>
    <cellStyle name="20% - Accent6 3 5 2" xfId="3943"/>
    <cellStyle name="20% - Accent6 3 6" xfId="3944"/>
    <cellStyle name="20% - Accent6 3 7" xfId="816"/>
    <cellStyle name="20% - Accent6 4" xfId="338"/>
    <cellStyle name="20% - Accent6 4 2" xfId="837"/>
    <cellStyle name="20% - Accent6 4 2 2" xfId="838"/>
    <cellStyle name="20% - Accent6 4 2 2 2" xfId="839"/>
    <cellStyle name="20% - Accent6 4 2 2 2 2" xfId="840"/>
    <cellStyle name="20% - Accent6 4 2 2 2 2 2" xfId="3945"/>
    <cellStyle name="20% - Accent6 4 2 2 2 3" xfId="3946"/>
    <cellStyle name="20% - Accent6 4 2 2 3" xfId="841"/>
    <cellStyle name="20% - Accent6 4 2 2 3 2" xfId="3947"/>
    <cellStyle name="20% - Accent6 4 2 2 4" xfId="3948"/>
    <cellStyle name="20% - Accent6 4 2 3" xfId="842"/>
    <cellStyle name="20% - Accent6 4 2 3 2" xfId="843"/>
    <cellStyle name="20% - Accent6 4 2 3 2 2" xfId="844"/>
    <cellStyle name="20% - Accent6 4 2 3 2 2 2" xfId="3949"/>
    <cellStyle name="20% - Accent6 4 2 3 2 3" xfId="3950"/>
    <cellStyle name="20% - Accent6 4 2 3 3" xfId="845"/>
    <cellStyle name="20% - Accent6 4 2 3 3 2" xfId="3951"/>
    <cellStyle name="20% - Accent6 4 2 3 4" xfId="3952"/>
    <cellStyle name="20% - Accent6 4 2 4" xfId="846"/>
    <cellStyle name="20% - Accent6 4 2 4 2" xfId="847"/>
    <cellStyle name="20% - Accent6 4 2 4 2 2" xfId="3953"/>
    <cellStyle name="20% - Accent6 4 2 4 3" xfId="3954"/>
    <cellStyle name="20% - Accent6 4 2 5" xfId="848"/>
    <cellStyle name="20% - Accent6 4 2 5 2" xfId="3955"/>
    <cellStyle name="20% - Accent6 4 2 6" xfId="3956"/>
    <cellStyle name="20% - Accent6 4 3" xfId="849"/>
    <cellStyle name="20% - Accent6 4 3 2" xfId="850"/>
    <cellStyle name="20% - Accent6 4 3 2 2" xfId="851"/>
    <cellStyle name="20% - Accent6 4 3 2 2 2" xfId="3957"/>
    <cellStyle name="20% - Accent6 4 3 2 3" xfId="3958"/>
    <cellStyle name="20% - Accent6 4 3 3" xfId="852"/>
    <cellStyle name="20% - Accent6 4 3 3 2" xfId="3959"/>
    <cellStyle name="20% - Accent6 4 3 4" xfId="3960"/>
    <cellStyle name="20% - Accent6 4 4" xfId="853"/>
    <cellStyle name="20% - Accent6 4 4 2" xfId="854"/>
    <cellStyle name="20% - Accent6 4 4 2 2" xfId="3961"/>
    <cellStyle name="20% - Accent6 4 4 3" xfId="3962"/>
    <cellStyle name="20% - Accent6 4 5" xfId="855"/>
    <cellStyle name="20% - Accent6 4 5 2" xfId="3963"/>
    <cellStyle name="20% - Accent6 4 6" xfId="3964"/>
    <cellStyle name="20% - Accent6 4 7" xfId="836"/>
    <cellStyle name="20% - Accent6 5" xfId="309"/>
    <cellStyle name="20% - Accent6 5 2" xfId="857"/>
    <cellStyle name="20% - Accent6 5 2 2" xfId="858"/>
    <cellStyle name="20% - Accent6 5 2 2 2" xfId="859"/>
    <cellStyle name="20% - Accent6 5 2 2 2 2" xfId="3965"/>
    <cellStyle name="20% - Accent6 5 2 2 3" xfId="3966"/>
    <cellStyle name="20% - Accent6 5 2 3" xfId="860"/>
    <cellStyle name="20% - Accent6 5 2 3 2" xfId="3967"/>
    <cellStyle name="20% - Accent6 5 2 4" xfId="3968"/>
    <cellStyle name="20% - Accent6 5 3" xfId="861"/>
    <cellStyle name="20% - Accent6 5 3 2" xfId="862"/>
    <cellStyle name="20% - Accent6 5 3 2 2" xfId="863"/>
    <cellStyle name="20% - Accent6 5 3 2 2 2" xfId="3969"/>
    <cellStyle name="20% - Accent6 5 3 2 3" xfId="3970"/>
    <cellStyle name="20% - Accent6 5 3 3" xfId="864"/>
    <cellStyle name="20% - Accent6 5 3 3 2" xfId="3971"/>
    <cellStyle name="20% - Accent6 5 3 4" xfId="3972"/>
    <cellStyle name="20% - Accent6 5 4" xfId="865"/>
    <cellStyle name="20% - Accent6 5 4 2" xfId="866"/>
    <cellStyle name="20% - Accent6 5 4 2 2" xfId="3973"/>
    <cellStyle name="20% - Accent6 5 4 3" xfId="3974"/>
    <cellStyle name="20% - Accent6 5 5" xfId="867"/>
    <cellStyle name="20% - Accent6 5 5 2" xfId="3975"/>
    <cellStyle name="20% - Accent6 5 6" xfId="3976"/>
    <cellStyle name="20% - Accent6 5 7" xfId="856"/>
    <cellStyle name="20% - Accent6 6" xfId="868"/>
    <cellStyle name="20% - Accent6 6 2" xfId="869"/>
    <cellStyle name="20% - Accent6 6 2 2" xfId="870"/>
    <cellStyle name="20% - Accent6 6 2 2 2" xfId="3977"/>
    <cellStyle name="20% - Accent6 6 2 3" xfId="3978"/>
    <cellStyle name="20% - Accent6 6 3" xfId="871"/>
    <cellStyle name="20% - Accent6 6 3 2" xfId="3979"/>
    <cellStyle name="20% - Accent6 6 4" xfId="3980"/>
    <cellStyle name="20% - Accent6 7" xfId="872"/>
    <cellStyle name="20% - Accent6 7 2" xfId="873"/>
    <cellStyle name="20% - Accent6 7 2 2" xfId="3981"/>
    <cellStyle name="20% - Accent6 7 3" xfId="3982"/>
    <cellStyle name="20% - Accent6 8" xfId="874"/>
    <cellStyle name="20% - Accent6 8 2" xfId="3983"/>
    <cellStyle name="20% - Accent6 9" xfId="6123"/>
    <cellStyle name="40% - Accent1" xfId="243" builtinId="31" customBuiltin="1"/>
    <cellStyle name="40% - Accent1 2" xfId="11"/>
    <cellStyle name="40% - Accent1 2 2" xfId="876"/>
    <cellStyle name="40% - Accent1 2 2 2" xfId="877"/>
    <cellStyle name="40% - Accent1 2 2 2 2" xfId="878"/>
    <cellStyle name="40% - Accent1 2 2 2 2 2" xfId="879"/>
    <cellStyle name="40% - Accent1 2 2 2 2 2 2" xfId="3984"/>
    <cellStyle name="40% - Accent1 2 2 2 2 3" xfId="3985"/>
    <cellStyle name="40% - Accent1 2 2 2 3" xfId="880"/>
    <cellStyle name="40% - Accent1 2 2 2 3 2" xfId="3986"/>
    <cellStyle name="40% - Accent1 2 2 2 4" xfId="3987"/>
    <cellStyle name="40% - Accent1 2 2 3" xfId="881"/>
    <cellStyle name="40% - Accent1 2 2 3 2" xfId="882"/>
    <cellStyle name="40% - Accent1 2 2 3 2 2" xfId="3988"/>
    <cellStyle name="40% - Accent1 2 2 3 3" xfId="3989"/>
    <cellStyle name="40% - Accent1 2 2 4" xfId="883"/>
    <cellStyle name="40% - Accent1 2 2 4 2" xfId="3990"/>
    <cellStyle name="40% - Accent1 2 2 5" xfId="3991"/>
    <cellStyle name="40% - Accent1 2 2 6" xfId="6148"/>
    <cellStyle name="40% - Accent1 2 3" xfId="884"/>
    <cellStyle name="40% - Accent1 2 3 2" xfId="885"/>
    <cellStyle name="40% - Accent1 2 3 2 2" xfId="886"/>
    <cellStyle name="40% - Accent1 2 3 2 2 2" xfId="3992"/>
    <cellStyle name="40% - Accent1 2 3 2 3" xfId="3993"/>
    <cellStyle name="40% - Accent1 2 3 3" xfId="887"/>
    <cellStyle name="40% - Accent1 2 3 3 2" xfId="3994"/>
    <cellStyle name="40% - Accent1 2 3 4" xfId="3995"/>
    <cellStyle name="40% - Accent1 2 4" xfId="888"/>
    <cellStyle name="40% - Accent1 2 4 2" xfId="889"/>
    <cellStyle name="40% - Accent1 2 4 2 2" xfId="3996"/>
    <cellStyle name="40% - Accent1 2 4 3" xfId="3997"/>
    <cellStyle name="40% - Accent1 2 5" xfId="890"/>
    <cellStyle name="40% - Accent1 2 5 2" xfId="3998"/>
    <cellStyle name="40% - Accent1 2 6" xfId="3999"/>
    <cellStyle name="40% - Accent1 2 7" xfId="875"/>
    <cellStyle name="40% - Accent1 2 8" xfId="407"/>
    <cellStyle name="40% - Accent1 2 9" xfId="6135"/>
    <cellStyle name="40% - Accent1 3" xfId="370"/>
    <cellStyle name="40% - Accent1 3 2" xfId="892"/>
    <cellStyle name="40% - Accent1 3 2 2" xfId="893"/>
    <cellStyle name="40% - Accent1 3 2 2 2" xfId="894"/>
    <cellStyle name="40% - Accent1 3 2 2 2 2" xfId="895"/>
    <cellStyle name="40% - Accent1 3 2 2 2 2 2" xfId="4000"/>
    <cellStyle name="40% - Accent1 3 2 2 2 3" xfId="4001"/>
    <cellStyle name="40% - Accent1 3 2 2 3" xfId="896"/>
    <cellStyle name="40% - Accent1 3 2 2 3 2" xfId="4002"/>
    <cellStyle name="40% - Accent1 3 2 2 4" xfId="4003"/>
    <cellStyle name="40% - Accent1 3 2 3" xfId="897"/>
    <cellStyle name="40% - Accent1 3 2 3 2" xfId="898"/>
    <cellStyle name="40% - Accent1 3 2 3 2 2" xfId="899"/>
    <cellStyle name="40% - Accent1 3 2 3 2 2 2" xfId="4004"/>
    <cellStyle name="40% - Accent1 3 2 3 2 3" xfId="4005"/>
    <cellStyle name="40% - Accent1 3 2 3 3" xfId="900"/>
    <cellStyle name="40% - Accent1 3 2 3 3 2" xfId="4006"/>
    <cellStyle name="40% - Accent1 3 2 3 4" xfId="4007"/>
    <cellStyle name="40% - Accent1 3 2 4" xfId="901"/>
    <cellStyle name="40% - Accent1 3 2 4 2" xfId="902"/>
    <cellStyle name="40% - Accent1 3 2 4 2 2" xfId="4008"/>
    <cellStyle name="40% - Accent1 3 2 4 3" xfId="4009"/>
    <cellStyle name="40% - Accent1 3 2 5" xfId="903"/>
    <cellStyle name="40% - Accent1 3 2 5 2" xfId="4010"/>
    <cellStyle name="40% - Accent1 3 2 6" xfId="4011"/>
    <cellStyle name="40% - Accent1 3 3" xfId="904"/>
    <cellStyle name="40% - Accent1 3 3 2" xfId="905"/>
    <cellStyle name="40% - Accent1 3 3 2 2" xfId="906"/>
    <cellStyle name="40% - Accent1 3 3 2 2 2" xfId="4012"/>
    <cellStyle name="40% - Accent1 3 3 2 3" xfId="4013"/>
    <cellStyle name="40% - Accent1 3 3 3" xfId="907"/>
    <cellStyle name="40% - Accent1 3 3 3 2" xfId="4014"/>
    <cellStyle name="40% - Accent1 3 3 4" xfId="4015"/>
    <cellStyle name="40% - Accent1 3 4" xfId="908"/>
    <cellStyle name="40% - Accent1 3 4 2" xfId="909"/>
    <cellStyle name="40% - Accent1 3 4 2 2" xfId="4016"/>
    <cellStyle name="40% - Accent1 3 4 3" xfId="4017"/>
    <cellStyle name="40% - Accent1 3 5" xfId="910"/>
    <cellStyle name="40% - Accent1 3 5 2" xfId="4018"/>
    <cellStyle name="40% - Accent1 3 6" xfId="4019"/>
    <cellStyle name="40% - Accent1 3 7" xfId="891"/>
    <cellStyle name="40% - Accent1 4" xfId="329"/>
    <cellStyle name="40% - Accent1 4 2" xfId="912"/>
    <cellStyle name="40% - Accent1 4 2 2" xfId="913"/>
    <cellStyle name="40% - Accent1 4 2 2 2" xfId="914"/>
    <cellStyle name="40% - Accent1 4 2 2 2 2" xfId="915"/>
    <cellStyle name="40% - Accent1 4 2 2 2 2 2" xfId="4020"/>
    <cellStyle name="40% - Accent1 4 2 2 2 3" xfId="4021"/>
    <cellStyle name="40% - Accent1 4 2 2 3" xfId="916"/>
    <cellStyle name="40% - Accent1 4 2 2 3 2" xfId="4022"/>
    <cellStyle name="40% - Accent1 4 2 2 4" xfId="4023"/>
    <cellStyle name="40% - Accent1 4 2 3" xfId="917"/>
    <cellStyle name="40% - Accent1 4 2 3 2" xfId="918"/>
    <cellStyle name="40% - Accent1 4 2 3 2 2" xfId="919"/>
    <cellStyle name="40% - Accent1 4 2 3 2 2 2" xfId="4024"/>
    <cellStyle name="40% - Accent1 4 2 3 2 3" xfId="4025"/>
    <cellStyle name="40% - Accent1 4 2 3 3" xfId="920"/>
    <cellStyle name="40% - Accent1 4 2 3 3 2" xfId="4026"/>
    <cellStyle name="40% - Accent1 4 2 3 4" xfId="4027"/>
    <cellStyle name="40% - Accent1 4 2 4" xfId="921"/>
    <cellStyle name="40% - Accent1 4 2 4 2" xfId="922"/>
    <cellStyle name="40% - Accent1 4 2 4 2 2" xfId="4028"/>
    <cellStyle name="40% - Accent1 4 2 4 3" xfId="4029"/>
    <cellStyle name="40% - Accent1 4 2 5" xfId="923"/>
    <cellStyle name="40% - Accent1 4 2 5 2" xfId="4030"/>
    <cellStyle name="40% - Accent1 4 2 6" xfId="4031"/>
    <cellStyle name="40% - Accent1 4 3" xfId="924"/>
    <cellStyle name="40% - Accent1 4 3 2" xfId="925"/>
    <cellStyle name="40% - Accent1 4 3 2 2" xfId="926"/>
    <cellStyle name="40% - Accent1 4 3 2 2 2" xfId="4032"/>
    <cellStyle name="40% - Accent1 4 3 2 3" xfId="4033"/>
    <cellStyle name="40% - Accent1 4 3 3" xfId="927"/>
    <cellStyle name="40% - Accent1 4 3 3 2" xfId="4034"/>
    <cellStyle name="40% - Accent1 4 3 4" xfId="4035"/>
    <cellStyle name="40% - Accent1 4 4" xfId="928"/>
    <cellStyle name="40% - Accent1 4 4 2" xfId="929"/>
    <cellStyle name="40% - Accent1 4 4 2 2" xfId="4036"/>
    <cellStyle name="40% - Accent1 4 4 3" xfId="4037"/>
    <cellStyle name="40% - Accent1 4 5" xfId="930"/>
    <cellStyle name="40% - Accent1 4 5 2" xfId="4038"/>
    <cellStyle name="40% - Accent1 4 6" xfId="4039"/>
    <cellStyle name="40% - Accent1 4 7" xfId="911"/>
    <cellStyle name="40% - Accent1 5" xfId="300"/>
    <cellStyle name="40% - Accent1 5 2" xfId="932"/>
    <cellStyle name="40% - Accent1 5 2 2" xfId="933"/>
    <cellStyle name="40% - Accent1 5 2 2 2" xfId="934"/>
    <cellStyle name="40% - Accent1 5 2 2 2 2" xfId="4040"/>
    <cellStyle name="40% - Accent1 5 2 2 3" xfId="4041"/>
    <cellStyle name="40% - Accent1 5 2 3" xfId="935"/>
    <cellStyle name="40% - Accent1 5 2 3 2" xfId="4042"/>
    <cellStyle name="40% - Accent1 5 2 4" xfId="4043"/>
    <cellStyle name="40% - Accent1 5 3" xfId="936"/>
    <cellStyle name="40% - Accent1 5 3 2" xfId="937"/>
    <cellStyle name="40% - Accent1 5 3 2 2" xfId="938"/>
    <cellStyle name="40% - Accent1 5 3 2 2 2" xfId="4044"/>
    <cellStyle name="40% - Accent1 5 3 2 3" xfId="4045"/>
    <cellStyle name="40% - Accent1 5 3 3" xfId="939"/>
    <cellStyle name="40% - Accent1 5 3 3 2" xfId="4046"/>
    <cellStyle name="40% - Accent1 5 3 4" xfId="4047"/>
    <cellStyle name="40% - Accent1 5 4" xfId="940"/>
    <cellStyle name="40% - Accent1 5 4 2" xfId="941"/>
    <cellStyle name="40% - Accent1 5 4 2 2" xfId="4048"/>
    <cellStyle name="40% - Accent1 5 4 3" xfId="4049"/>
    <cellStyle name="40% - Accent1 5 5" xfId="942"/>
    <cellStyle name="40% - Accent1 5 5 2" xfId="4050"/>
    <cellStyle name="40% - Accent1 5 6" xfId="4051"/>
    <cellStyle name="40% - Accent1 5 7" xfId="931"/>
    <cellStyle name="40% - Accent1 6" xfId="943"/>
    <cellStyle name="40% - Accent1 6 2" xfId="944"/>
    <cellStyle name="40% - Accent1 6 2 2" xfId="945"/>
    <cellStyle name="40% - Accent1 6 2 2 2" xfId="4052"/>
    <cellStyle name="40% - Accent1 6 2 3" xfId="4053"/>
    <cellStyle name="40% - Accent1 6 3" xfId="946"/>
    <cellStyle name="40% - Accent1 6 3 2" xfId="4054"/>
    <cellStyle name="40% - Accent1 6 4" xfId="4055"/>
    <cellStyle name="40% - Accent1 7" xfId="947"/>
    <cellStyle name="40% - Accent1 7 2" xfId="948"/>
    <cellStyle name="40% - Accent1 7 2 2" xfId="4056"/>
    <cellStyle name="40% - Accent1 7 3" xfId="4057"/>
    <cellStyle name="40% - Accent1 8" xfId="949"/>
    <cellStyle name="40% - Accent1 8 2" xfId="4058"/>
    <cellStyle name="40% - Accent1 9" xfId="6104"/>
    <cellStyle name="40% - Accent2" xfId="247" builtinId="35" customBuiltin="1"/>
    <cellStyle name="40% - Accent2 2" xfId="12"/>
    <cellStyle name="40% - Accent2 2 2" xfId="951"/>
    <cellStyle name="40% - Accent2 2 2 2" xfId="952"/>
    <cellStyle name="40% - Accent2 2 2 2 2" xfId="953"/>
    <cellStyle name="40% - Accent2 2 2 2 2 2" xfId="954"/>
    <cellStyle name="40% - Accent2 2 2 2 2 2 2" xfId="4059"/>
    <cellStyle name="40% - Accent2 2 2 2 2 3" xfId="4060"/>
    <cellStyle name="40% - Accent2 2 2 2 3" xfId="955"/>
    <cellStyle name="40% - Accent2 2 2 2 3 2" xfId="4061"/>
    <cellStyle name="40% - Accent2 2 2 2 4" xfId="4062"/>
    <cellStyle name="40% - Accent2 2 2 3" xfId="956"/>
    <cellStyle name="40% - Accent2 2 2 3 2" xfId="957"/>
    <cellStyle name="40% - Accent2 2 2 3 2 2" xfId="4063"/>
    <cellStyle name="40% - Accent2 2 2 3 3" xfId="4064"/>
    <cellStyle name="40% - Accent2 2 2 4" xfId="958"/>
    <cellStyle name="40% - Accent2 2 2 4 2" xfId="4065"/>
    <cellStyle name="40% - Accent2 2 2 5" xfId="4066"/>
    <cellStyle name="40% - Accent2 2 2 6" xfId="6149"/>
    <cellStyle name="40% - Accent2 2 3" xfId="959"/>
    <cellStyle name="40% - Accent2 2 3 2" xfId="960"/>
    <cellStyle name="40% - Accent2 2 3 2 2" xfId="961"/>
    <cellStyle name="40% - Accent2 2 3 2 2 2" xfId="4067"/>
    <cellStyle name="40% - Accent2 2 3 2 3" xfId="4068"/>
    <cellStyle name="40% - Accent2 2 3 3" xfId="962"/>
    <cellStyle name="40% - Accent2 2 3 3 2" xfId="4069"/>
    <cellStyle name="40% - Accent2 2 3 4" xfId="4070"/>
    <cellStyle name="40% - Accent2 2 4" xfId="963"/>
    <cellStyle name="40% - Accent2 2 4 2" xfId="964"/>
    <cellStyle name="40% - Accent2 2 4 2 2" xfId="4071"/>
    <cellStyle name="40% - Accent2 2 4 3" xfId="4072"/>
    <cellStyle name="40% - Accent2 2 5" xfId="965"/>
    <cellStyle name="40% - Accent2 2 5 2" xfId="4073"/>
    <cellStyle name="40% - Accent2 2 6" xfId="4074"/>
    <cellStyle name="40% - Accent2 2 7" xfId="950"/>
    <cellStyle name="40% - Accent2 2 8" xfId="409"/>
    <cellStyle name="40% - Accent2 2 9" xfId="6136"/>
    <cellStyle name="40% - Accent2 3" xfId="372"/>
    <cellStyle name="40% - Accent2 3 2" xfId="967"/>
    <cellStyle name="40% - Accent2 3 2 2" xfId="968"/>
    <cellStyle name="40% - Accent2 3 2 2 2" xfId="969"/>
    <cellStyle name="40% - Accent2 3 2 2 2 2" xfId="970"/>
    <cellStyle name="40% - Accent2 3 2 2 2 2 2" xfId="4075"/>
    <cellStyle name="40% - Accent2 3 2 2 2 3" xfId="4076"/>
    <cellStyle name="40% - Accent2 3 2 2 3" xfId="971"/>
    <cellStyle name="40% - Accent2 3 2 2 3 2" xfId="4077"/>
    <cellStyle name="40% - Accent2 3 2 2 4" xfId="4078"/>
    <cellStyle name="40% - Accent2 3 2 3" xfId="972"/>
    <cellStyle name="40% - Accent2 3 2 3 2" xfId="973"/>
    <cellStyle name="40% - Accent2 3 2 3 2 2" xfId="974"/>
    <cellStyle name="40% - Accent2 3 2 3 2 2 2" xfId="4079"/>
    <cellStyle name="40% - Accent2 3 2 3 2 3" xfId="4080"/>
    <cellStyle name="40% - Accent2 3 2 3 3" xfId="975"/>
    <cellStyle name="40% - Accent2 3 2 3 3 2" xfId="4081"/>
    <cellStyle name="40% - Accent2 3 2 3 4" xfId="4082"/>
    <cellStyle name="40% - Accent2 3 2 4" xfId="976"/>
    <cellStyle name="40% - Accent2 3 2 4 2" xfId="977"/>
    <cellStyle name="40% - Accent2 3 2 4 2 2" xfId="4083"/>
    <cellStyle name="40% - Accent2 3 2 4 3" xfId="4084"/>
    <cellStyle name="40% - Accent2 3 2 5" xfId="978"/>
    <cellStyle name="40% - Accent2 3 2 5 2" xfId="4085"/>
    <cellStyle name="40% - Accent2 3 2 6" xfId="4086"/>
    <cellStyle name="40% - Accent2 3 3" xfId="979"/>
    <cellStyle name="40% - Accent2 3 3 2" xfId="980"/>
    <cellStyle name="40% - Accent2 3 3 2 2" xfId="981"/>
    <cellStyle name="40% - Accent2 3 3 2 2 2" xfId="4087"/>
    <cellStyle name="40% - Accent2 3 3 2 3" xfId="4088"/>
    <cellStyle name="40% - Accent2 3 3 3" xfId="982"/>
    <cellStyle name="40% - Accent2 3 3 3 2" xfId="4089"/>
    <cellStyle name="40% - Accent2 3 3 4" xfId="4090"/>
    <cellStyle name="40% - Accent2 3 4" xfId="983"/>
    <cellStyle name="40% - Accent2 3 4 2" xfId="984"/>
    <cellStyle name="40% - Accent2 3 4 2 2" xfId="4091"/>
    <cellStyle name="40% - Accent2 3 4 3" xfId="4092"/>
    <cellStyle name="40% - Accent2 3 5" xfId="985"/>
    <cellStyle name="40% - Accent2 3 5 2" xfId="4093"/>
    <cellStyle name="40% - Accent2 3 6" xfId="4094"/>
    <cellStyle name="40% - Accent2 3 7" xfId="966"/>
    <cellStyle name="40% - Accent2 4" xfId="331"/>
    <cellStyle name="40% - Accent2 4 2" xfId="987"/>
    <cellStyle name="40% - Accent2 4 2 2" xfId="988"/>
    <cellStyle name="40% - Accent2 4 2 2 2" xfId="989"/>
    <cellStyle name="40% - Accent2 4 2 2 2 2" xfId="990"/>
    <cellStyle name="40% - Accent2 4 2 2 2 2 2" xfId="4095"/>
    <cellStyle name="40% - Accent2 4 2 2 2 3" xfId="4096"/>
    <cellStyle name="40% - Accent2 4 2 2 3" xfId="991"/>
    <cellStyle name="40% - Accent2 4 2 2 3 2" xfId="4097"/>
    <cellStyle name="40% - Accent2 4 2 2 4" xfId="4098"/>
    <cellStyle name="40% - Accent2 4 2 3" xfId="992"/>
    <cellStyle name="40% - Accent2 4 2 3 2" xfId="993"/>
    <cellStyle name="40% - Accent2 4 2 3 2 2" xfId="994"/>
    <cellStyle name="40% - Accent2 4 2 3 2 2 2" xfId="4099"/>
    <cellStyle name="40% - Accent2 4 2 3 2 3" xfId="4100"/>
    <cellStyle name="40% - Accent2 4 2 3 3" xfId="995"/>
    <cellStyle name="40% - Accent2 4 2 3 3 2" xfId="4101"/>
    <cellStyle name="40% - Accent2 4 2 3 4" xfId="4102"/>
    <cellStyle name="40% - Accent2 4 2 4" xfId="996"/>
    <cellStyle name="40% - Accent2 4 2 4 2" xfId="997"/>
    <cellStyle name="40% - Accent2 4 2 4 2 2" xfId="4103"/>
    <cellStyle name="40% - Accent2 4 2 4 3" xfId="4104"/>
    <cellStyle name="40% - Accent2 4 2 5" xfId="998"/>
    <cellStyle name="40% - Accent2 4 2 5 2" xfId="4105"/>
    <cellStyle name="40% - Accent2 4 2 6" xfId="4106"/>
    <cellStyle name="40% - Accent2 4 3" xfId="999"/>
    <cellStyle name="40% - Accent2 4 3 2" xfId="1000"/>
    <cellStyle name="40% - Accent2 4 3 2 2" xfId="1001"/>
    <cellStyle name="40% - Accent2 4 3 2 2 2" xfId="4107"/>
    <cellStyle name="40% - Accent2 4 3 2 3" xfId="4108"/>
    <cellStyle name="40% - Accent2 4 3 3" xfId="1002"/>
    <cellStyle name="40% - Accent2 4 3 3 2" xfId="4109"/>
    <cellStyle name="40% - Accent2 4 3 4" xfId="4110"/>
    <cellStyle name="40% - Accent2 4 4" xfId="1003"/>
    <cellStyle name="40% - Accent2 4 4 2" xfId="1004"/>
    <cellStyle name="40% - Accent2 4 4 2 2" xfId="4111"/>
    <cellStyle name="40% - Accent2 4 4 3" xfId="4112"/>
    <cellStyle name="40% - Accent2 4 5" xfId="1005"/>
    <cellStyle name="40% - Accent2 4 5 2" xfId="4113"/>
    <cellStyle name="40% - Accent2 4 6" xfId="4114"/>
    <cellStyle name="40% - Accent2 4 7" xfId="986"/>
    <cellStyle name="40% - Accent2 5" xfId="302"/>
    <cellStyle name="40% - Accent2 5 2" xfId="1007"/>
    <cellStyle name="40% - Accent2 5 2 2" xfId="1008"/>
    <cellStyle name="40% - Accent2 5 2 2 2" xfId="1009"/>
    <cellStyle name="40% - Accent2 5 2 2 2 2" xfId="4115"/>
    <cellStyle name="40% - Accent2 5 2 2 3" xfId="4116"/>
    <cellStyle name="40% - Accent2 5 2 3" xfId="1010"/>
    <cellStyle name="40% - Accent2 5 2 3 2" xfId="4117"/>
    <cellStyle name="40% - Accent2 5 2 4" xfId="4118"/>
    <cellStyle name="40% - Accent2 5 3" xfId="1011"/>
    <cellStyle name="40% - Accent2 5 3 2" xfId="1012"/>
    <cellStyle name="40% - Accent2 5 3 2 2" xfId="1013"/>
    <cellStyle name="40% - Accent2 5 3 2 2 2" xfId="4119"/>
    <cellStyle name="40% - Accent2 5 3 2 3" xfId="4120"/>
    <cellStyle name="40% - Accent2 5 3 3" xfId="1014"/>
    <cellStyle name="40% - Accent2 5 3 3 2" xfId="4121"/>
    <cellStyle name="40% - Accent2 5 3 4" xfId="4122"/>
    <cellStyle name="40% - Accent2 5 4" xfId="1015"/>
    <cellStyle name="40% - Accent2 5 4 2" xfId="1016"/>
    <cellStyle name="40% - Accent2 5 4 2 2" xfId="4123"/>
    <cellStyle name="40% - Accent2 5 4 3" xfId="4124"/>
    <cellStyle name="40% - Accent2 5 5" xfId="1017"/>
    <cellStyle name="40% - Accent2 5 5 2" xfId="4125"/>
    <cellStyle name="40% - Accent2 5 6" xfId="4126"/>
    <cellStyle name="40% - Accent2 5 7" xfId="1006"/>
    <cellStyle name="40% - Accent2 6" xfId="1018"/>
    <cellStyle name="40% - Accent2 6 2" xfId="1019"/>
    <cellStyle name="40% - Accent2 6 2 2" xfId="1020"/>
    <cellStyle name="40% - Accent2 6 2 2 2" xfId="4127"/>
    <cellStyle name="40% - Accent2 6 2 3" xfId="4128"/>
    <cellStyle name="40% - Accent2 6 3" xfId="1021"/>
    <cellStyle name="40% - Accent2 6 3 2" xfId="4129"/>
    <cellStyle name="40% - Accent2 6 4" xfId="4130"/>
    <cellStyle name="40% - Accent2 7" xfId="1022"/>
    <cellStyle name="40% - Accent2 7 2" xfId="1023"/>
    <cellStyle name="40% - Accent2 7 2 2" xfId="4131"/>
    <cellStyle name="40% - Accent2 7 3" xfId="4132"/>
    <cellStyle name="40% - Accent2 8" xfId="1024"/>
    <cellStyle name="40% - Accent2 8 2" xfId="4133"/>
    <cellStyle name="40% - Accent2 9" xfId="6108"/>
    <cellStyle name="40% - Accent3" xfId="251" builtinId="39" customBuiltin="1"/>
    <cellStyle name="40% - Accent3 2" xfId="13"/>
    <cellStyle name="40% - Accent3 2 2" xfId="1026"/>
    <cellStyle name="40% - Accent3 2 2 2" xfId="1027"/>
    <cellStyle name="40% - Accent3 2 2 2 2" xfId="1028"/>
    <cellStyle name="40% - Accent3 2 2 2 2 2" xfId="1029"/>
    <cellStyle name="40% - Accent3 2 2 2 2 2 2" xfId="4134"/>
    <cellStyle name="40% - Accent3 2 2 2 2 3" xfId="4135"/>
    <cellStyle name="40% - Accent3 2 2 2 3" xfId="1030"/>
    <cellStyle name="40% - Accent3 2 2 2 3 2" xfId="4136"/>
    <cellStyle name="40% - Accent3 2 2 2 4" xfId="4137"/>
    <cellStyle name="40% - Accent3 2 2 3" xfId="1031"/>
    <cellStyle name="40% - Accent3 2 2 3 2" xfId="1032"/>
    <cellStyle name="40% - Accent3 2 2 3 2 2" xfId="4138"/>
    <cellStyle name="40% - Accent3 2 2 3 3" xfId="4139"/>
    <cellStyle name="40% - Accent3 2 2 4" xfId="1033"/>
    <cellStyle name="40% - Accent3 2 2 4 2" xfId="4140"/>
    <cellStyle name="40% - Accent3 2 2 5" xfId="4141"/>
    <cellStyle name="40% - Accent3 2 2 6" xfId="6150"/>
    <cellStyle name="40% - Accent3 2 3" xfId="1034"/>
    <cellStyle name="40% - Accent3 2 3 2" xfId="1035"/>
    <cellStyle name="40% - Accent3 2 3 2 2" xfId="1036"/>
    <cellStyle name="40% - Accent3 2 3 2 2 2" xfId="4142"/>
    <cellStyle name="40% - Accent3 2 3 2 3" xfId="4143"/>
    <cellStyle name="40% - Accent3 2 3 3" xfId="1037"/>
    <cellStyle name="40% - Accent3 2 3 3 2" xfId="4144"/>
    <cellStyle name="40% - Accent3 2 3 4" xfId="4145"/>
    <cellStyle name="40% - Accent3 2 4" xfId="1038"/>
    <cellStyle name="40% - Accent3 2 4 2" xfId="1039"/>
    <cellStyle name="40% - Accent3 2 4 2 2" xfId="4146"/>
    <cellStyle name="40% - Accent3 2 4 3" xfId="4147"/>
    <cellStyle name="40% - Accent3 2 5" xfId="1040"/>
    <cellStyle name="40% - Accent3 2 5 2" xfId="4148"/>
    <cellStyle name="40% - Accent3 2 6" xfId="4149"/>
    <cellStyle name="40% - Accent3 2 7" xfId="1025"/>
    <cellStyle name="40% - Accent3 2 8" xfId="411"/>
    <cellStyle name="40% - Accent3 2 9" xfId="6137"/>
    <cellStyle name="40% - Accent3 3" xfId="374"/>
    <cellStyle name="40% - Accent3 3 2" xfId="1042"/>
    <cellStyle name="40% - Accent3 3 2 2" xfId="1043"/>
    <cellStyle name="40% - Accent3 3 2 2 2" xfId="1044"/>
    <cellStyle name="40% - Accent3 3 2 2 2 2" xfId="1045"/>
    <cellStyle name="40% - Accent3 3 2 2 2 2 2" xfId="4150"/>
    <cellStyle name="40% - Accent3 3 2 2 2 3" xfId="4151"/>
    <cellStyle name="40% - Accent3 3 2 2 3" xfId="1046"/>
    <cellStyle name="40% - Accent3 3 2 2 3 2" xfId="4152"/>
    <cellStyle name="40% - Accent3 3 2 2 4" xfId="4153"/>
    <cellStyle name="40% - Accent3 3 2 3" xfId="1047"/>
    <cellStyle name="40% - Accent3 3 2 3 2" xfId="1048"/>
    <cellStyle name="40% - Accent3 3 2 3 2 2" xfId="1049"/>
    <cellStyle name="40% - Accent3 3 2 3 2 2 2" xfId="4154"/>
    <cellStyle name="40% - Accent3 3 2 3 2 3" xfId="4155"/>
    <cellStyle name="40% - Accent3 3 2 3 3" xfId="1050"/>
    <cellStyle name="40% - Accent3 3 2 3 3 2" xfId="4156"/>
    <cellStyle name="40% - Accent3 3 2 3 4" xfId="4157"/>
    <cellStyle name="40% - Accent3 3 2 4" xfId="1051"/>
    <cellStyle name="40% - Accent3 3 2 4 2" xfId="1052"/>
    <cellStyle name="40% - Accent3 3 2 4 2 2" xfId="4158"/>
    <cellStyle name="40% - Accent3 3 2 4 3" xfId="4159"/>
    <cellStyle name="40% - Accent3 3 2 5" xfId="1053"/>
    <cellStyle name="40% - Accent3 3 2 5 2" xfId="4160"/>
    <cellStyle name="40% - Accent3 3 2 6" xfId="4161"/>
    <cellStyle name="40% - Accent3 3 3" xfId="1054"/>
    <cellStyle name="40% - Accent3 3 3 2" xfId="1055"/>
    <cellStyle name="40% - Accent3 3 3 2 2" xfId="1056"/>
    <cellStyle name="40% - Accent3 3 3 2 2 2" xfId="4162"/>
    <cellStyle name="40% - Accent3 3 3 2 3" xfId="4163"/>
    <cellStyle name="40% - Accent3 3 3 3" xfId="1057"/>
    <cellStyle name="40% - Accent3 3 3 3 2" xfId="4164"/>
    <cellStyle name="40% - Accent3 3 3 4" xfId="4165"/>
    <cellStyle name="40% - Accent3 3 4" xfId="1058"/>
    <cellStyle name="40% - Accent3 3 4 2" xfId="1059"/>
    <cellStyle name="40% - Accent3 3 4 2 2" xfId="4166"/>
    <cellStyle name="40% - Accent3 3 4 3" xfId="4167"/>
    <cellStyle name="40% - Accent3 3 5" xfId="1060"/>
    <cellStyle name="40% - Accent3 3 5 2" xfId="4168"/>
    <cellStyle name="40% - Accent3 3 6" xfId="4169"/>
    <cellStyle name="40% - Accent3 3 7" xfId="1041"/>
    <cellStyle name="40% - Accent3 4" xfId="333"/>
    <cellStyle name="40% - Accent3 4 2" xfId="1062"/>
    <cellStyle name="40% - Accent3 4 2 2" xfId="1063"/>
    <cellStyle name="40% - Accent3 4 2 2 2" xfId="1064"/>
    <cellStyle name="40% - Accent3 4 2 2 2 2" xfId="1065"/>
    <cellStyle name="40% - Accent3 4 2 2 2 2 2" xfId="4170"/>
    <cellStyle name="40% - Accent3 4 2 2 2 3" xfId="4171"/>
    <cellStyle name="40% - Accent3 4 2 2 3" xfId="1066"/>
    <cellStyle name="40% - Accent3 4 2 2 3 2" xfId="4172"/>
    <cellStyle name="40% - Accent3 4 2 2 4" xfId="4173"/>
    <cellStyle name="40% - Accent3 4 2 3" xfId="1067"/>
    <cellStyle name="40% - Accent3 4 2 3 2" xfId="1068"/>
    <cellStyle name="40% - Accent3 4 2 3 2 2" xfId="1069"/>
    <cellStyle name="40% - Accent3 4 2 3 2 2 2" xfId="4174"/>
    <cellStyle name="40% - Accent3 4 2 3 2 3" xfId="4175"/>
    <cellStyle name="40% - Accent3 4 2 3 3" xfId="1070"/>
    <cellStyle name="40% - Accent3 4 2 3 3 2" xfId="4176"/>
    <cellStyle name="40% - Accent3 4 2 3 4" xfId="4177"/>
    <cellStyle name="40% - Accent3 4 2 4" xfId="1071"/>
    <cellStyle name="40% - Accent3 4 2 4 2" xfId="1072"/>
    <cellStyle name="40% - Accent3 4 2 4 2 2" xfId="4178"/>
    <cellStyle name="40% - Accent3 4 2 4 3" xfId="4179"/>
    <cellStyle name="40% - Accent3 4 2 5" xfId="1073"/>
    <cellStyle name="40% - Accent3 4 2 5 2" xfId="4180"/>
    <cellStyle name="40% - Accent3 4 2 6" xfId="4181"/>
    <cellStyle name="40% - Accent3 4 3" xfId="1074"/>
    <cellStyle name="40% - Accent3 4 3 2" xfId="1075"/>
    <cellStyle name="40% - Accent3 4 3 2 2" xfId="1076"/>
    <cellStyle name="40% - Accent3 4 3 2 2 2" xfId="4182"/>
    <cellStyle name="40% - Accent3 4 3 2 3" xfId="4183"/>
    <cellStyle name="40% - Accent3 4 3 3" xfId="1077"/>
    <cellStyle name="40% - Accent3 4 3 3 2" xfId="4184"/>
    <cellStyle name="40% - Accent3 4 3 4" xfId="4185"/>
    <cellStyle name="40% - Accent3 4 4" xfId="1078"/>
    <cellStyle name="40% - Accent3 4 4 2" xfId="1079"/>
    <cellStyle name="40% - Accent3 4 4 2 2" xfId="4186"/>
    <cellStyle name="40% - Accent3 4 4 3" xfId="4187"/>
    <cellStyle name="40% - Accent3 4 5" xfId="1080"/>
    <cellStyle name="40% - Accent3 4 5 2" xfId="4188"/>
    <cellStyle name="40% - Accent3 4 6" xfId="4189"/>
    <cellStyle name="40% - Accent3 4 7" xfId="1061"/>
    <cellStyle name="40% - Accent3 5" xfId="304"/>
    <cellStyle name="40% - Accent3 5 2" xfId="1082"/>
    <cellStyle name="40% - Accent3 5 2 2" xfId="1083"/>
    <cellStyle name="40% - Accent3 5 2 2 2" xfId="1084"/>
    <cellStyle name="40% - Accent3 5 2 2 2 2" xfId="4190"/>
    <cellStyle name="40% - Accent3 5 2 2 3" xfId="4191"/>
    <cellStyle name="40% - Accent3 5 2 3" xfId="1085"/>
    <cellStyle name="40% - Accent3 5 2 3 2" xfId="4192"/>
    <cellStyle name="40% - Accent3 5 2 4" xfId="4193"/>
    <cellStyle name="40% - Accent3 5 3" xfId="1086"/>
    <cellStyle name="40% - Accent3 5 3 2" xfId="1087"/>
    <cellStyle name="40% - Accent3 5 3 2 2" xfId="1088"/>
    <cellStyle name="40% - Accent3 5 3 2 2 2" xfId="4194"/>
    <cellStyle name="40% - Accent3 5 3 2 3" xfId="4195"/>
    <cellStyle name="40% - Accent3 5 3 3" xfId="1089"/>
    <cellStyle name="40% - Accent3 5 3 3 2" xfId="4196"/>
    <cellStyle name="40% - Accent3 5 3 4" xfId="4197"/>
    <cellStyle name="40% - Accent3 5 4" xfId="1090"/>
    <cellStyle name="40% - Accent3 5 4 2" xfId="1091"/>
    <cellStyle name="40% - Accent3 5 4 2 2" xfId="4198"/>
    <cellStyle name="40% - Accent3 5 4 3" xfId="4199"/>
    <cellStyle name="40% - Accent3 5 5" xfId="1092"/>
    <cellStyle name="40% - Accent3 5 5 2" xfId="4200"/>
    <cellStyle name="40% - Accent3 5 6" xfId="4201"/>
    <cellStyle name="40% - Accent3 5 7" xfId="1081"/>
    <cellStyle name="40% - Accent3 6" xfId="1093"/>
    <cellStyle name="40% - Accent3 6 2" xfId="1094"/>
    <cellStyle name="40% - Accent3 6 2 2" xfId="1095"/>
    <cellStyle name="40% - Accent3 6 2 2 2" xfId="4202"/>
    <cellStyle name="40% - Accent3 6 2 3" xfId="4203"/>
    <cellStyle name="40% - Accent3 6 3" xfId="1096"/>
    <cellStyle name="40% - Accent3 6 3 2" xfId="4204"/>
    <cellStyle name="40% - Accent3 6 4" xfId="4205"/>
    <cellStyle name="40% - Accent3 7" xfId="1097"/>
    <cellStyle name="40% - Accent3 7 2" xfId="1098"/>
    <cellStyle name="40% - Accent3 7 2 2" xfId="4206"/>
    <cellStyle name="40% - Accent3 7 3" xfId="4207"/>
    <cellStyle name="40% - Accent3 8" xfId="1099"/>
    <cellStyle name="40% - Accent3 8 2" xfId="4208"/>
    <cellStyle name="40% - Accent3 9" xfId="6112"/>
    <cellStyle name="40% - Accent4" xfId="255" builtinId="43" customBuiltin="1"/>
    <cellStyle name="40% - Accent4 2" xfId="14"/>
    <cellStyle name="40% - Accent4 2 2" xfId="1101"/>
    <cellStyle name="40% - Accent4 2 2 2" xfId="1102"/>
    <cellStyle name="40% - Accent4 2 2 2 2" xfId="1103"/>
    <cellStyle name="40% - Accent4 2 2 2 2 2" xfId="1104"/>
    <cellStyle name="40% - Accent4 2 2 2 2 2 2" xfId="4209"/>
    <cellStyle name="40% - Accent4 2 2 2 2 3" xfId="4210"/>
    <cellStyle name="40% - Accent4 2 2 2 3" xfId="1105"/>
    <cellStyle name="40% - Accent4 2 2 2 3 2" xfId="4211"/>
    <cellStyle name="40% - Accent4 2 2 2 4" xfId="4212"/>
    <cellStyle name="40% - Accent4 2 2 3" xfId="1106"/>
    <cellStyle name="40% - Accent4 2 2 3 2" xfId="1107"/>
    <cellStyle name="40% - Accent4 2 2 3 2 2" xfId="4213"/>
    <cellStyle name="40% - Accent4 2 2 3 3" xfId="4214"/>
    <cellStyle name="40% - Accent4 2 2 4" xfId="1108"/>
    <cellStyle name="40% - Accent4 2 2 4 2" xfId="4215"/>
    <cellStyle name="40% - Accent4 2 2 5" xfId="4216"/>
    <cellStyle name="40% - Accent4 2 2 6" xfId="6151"/>
    <cellStyle name="40% - Accent4 2 3" xfId="1109"/>
    <cellStyle name="40% - Accent4 2 3 2" xfId="1110"/>
    <cellStyle name="40% - Accent4 2 3 2 2" xfId="1111"/>
    <cellStyle name="40% - Accent4 2 3 2 2 2" xfId="4217"/>
    <cellStyle name="40% - Accent4 2 3 2 3" xfId="4218"/>
    <cellStyle name="40% - Accent4 2 3 3" xfId="1112"/>
    <cellStyle name="40% - Accent4 2 3 3 2" xfId="4219"/>
    <cellStyle name="40% - Accent4 2 3 4" xfId="4220"/>
    <cellStyle name="40% - Accent4 2 4" xfId="1113"/>
    <cellStyle name="40% - Accent4 2 4 2" xfId="1114"/>
    <cellStyle name="40% - Accent4 2 4 2 2" xfId="4221"/>
    <cellStyle name="40% - Accent4 2 4 3" xfId="4222"/>
    <cellStyle name="40% - Accent4 2 5" xfId="1115"/>
    <cellStyle name="40% - Accent4 2 5 2" xfId="4223"/>
    <cellStyle name="40% - Accent4 2 6" xfId="4224"/>
    <cellStyle name="40% - Accent4 2 7" xfId="1100"/>
    <cellStyle name="40% - Accent4 2 8" xfId="413"/>
    <cellStyle name="40% - Accent4 2 9" xfId="6138"/>
    <cellStyle name="40% - Accent4 3" xfId="376"/>
    <cellStyle name="40% - Accent4 3 2" xfId="1117"/>
    <cellStyle name="40% - Accent4 3 2 2" xfId="1118"/>
    <cellStyle name="40% - Accent4 3 2 2 2" xfId="1119"/>
    <cellStyle name="40% - Accent4 3 2 2 2 2" xfId="1120"/>
    <cellStyle name="40% - Accent4 3 2 2 2 2 2" xfId="4225"/>
    <cellStyle name="40% - Accent4 3 2 2 2 3" xfId="4226"/>
    <cellStyle name="40% - Accent4 3 2 2 3" xfId="1121"/>
    <cellStyle name="40% - Accent4 3 2 2 3 2" xfId="4227"/>
    <cellStyle name="40% - Accent4 3 2 2 4" xfId="4228"/>
    <cellStyle name="40% - Accent4 3 2 3" xfId="1122"/>
    <cellStyle name="40% - Accent4 3 2 3 2" xfId="1123"/>
    <cellStyle name="40% - Accent4 3 2 3 2 2" xfId="1124"/>
    <cellStyle name="40% - Accent4 3 2 3 2 2 2" xfId="4229"/>
    <cellStyle name="40% - Accent4 3 2 3 2 3" xfId="4230"/>
    <cellStyle name="40% - Accent4 3 2 3 3" xfId="1125"/>
    <cellStyle name="40% - Accent4 3 2 3 3 2" xfId="4231"/>
    <cellStyle name="40% - Accent4 3 2 3 4" xfId="4232"/>
    <cellStyle name="40% - Accent4 3 2 4" xfId="1126"/>
    <cellStyle name="40% - Accent4 3 2 4 2" xfId="1127"/>
    <cellStyle name="40% - Accent4 3 2 4 2 2" xfId="4233"/>
    <cellStyle name="40% - Accent4 3 2 4 3" xfId="4234"/>
    <cellStyle name="40% - Accent4 3 2 5" xfId="1128"/>
    <cellStyle name="40% - Accent4 3 2 5 2" xfId="4235"/>
    <cellStyle name="40% - Accent4 3 2 6" xfId="4236"/>
    <cellStyle name="40% - Accent4 3 3" xfId="1129"/>
    <cellStyle name="40% - Accent4 3 3 2" xfId="1130"/>
    <cellStyle name="40% - Accent4 3 3 2 2" xfId="1131"/>
    <cellStyle name="40% - Accent4 3 3 2 2 2" xfId="4237"/>
    <cellStyle name="40% - Accent4 3 3 2 3" xfId="4238"/>
    <cellStyle name="40% - Accent4 3 3 3" xfId="1132"/>
    <cellStyle name="40% - Accent4 3 3 3 2" xfId="4239"/>
    <cellStyle name="40% - Accent4 3 3 4" xfId="4240"/>
    <cellStyle name="40% - Accent4 3 4" xfId="1133"/>
    <cellStyle name="40% - Accent4 3 4 2" xfId="1134"/>
    <cellStyle name="40% - Accent4 3 4 2 2" xfId="4241"/>
    <cellStyle name="40% - Accent4 3 4 3" xfId="4242"/>
    <cellStyle name="40% - Accent4 3 5" xfId="1135"/>
    <cellStyle name="40% - Accent4 3 5 2" xfId="4243"/>
    <cellStyle name="40% - Accent4 3 6" xfId="4244"/>
    <cellStyle name="40% - Accent4 3 7" xfId="1116"/>
    <cellStyle name="40% - Accent4 4" xfId="335"/>
    <cellStyle name="40% - Accent4 4 2" xfId="1137"/>
    <cellStyle name="40% - Accent4 4 2 2" xfId="1138"/>
    <cellStyle name="40% - Accent4 4 2 2 2" xfId="1139"/>
    <cellStyle name="40% - Accent4 4 2 2 2 2" xfId="1140"/>
    <cellStyle name="40% - Accent4 4 2 2 2 2 2" xfId="4245"/>
    <cellStyle name="40% - Accent4 4 2 2 2 3" xfId="4246"/>
    <cellStyle name="40% - Accent4 4 2 2 3" xfId="1141"/>
    <cellStyle name="40% - Accent4 4 2 2 3 2" xfId="4247"/>
    <cellStyle name="40% - Accent4 4 2 2 4" xfId="4248"/>
    <cellStyle name="40% - Accent4 4 2 3" xfId="1142"/>
    <cellStyle name="40% - Accent4 4 2 3 2" xfId="1143"/>
    <cellStyle name="40% - Accent4 4 2 3 2 2" xfId="1144"/>
    <cellStyle name="40% - Accent4 4 2 3 2 2 2" xfId="4249"/>
    <cellStyle name="40% - Accent4 4 2 3 2 3" xfId="4250"/>
    <cellStyle name="40% - Accent4 4 2 3 3" xfId="1145"/>
    <cellStyle name="40% - Accent4 4 2 3 3 2" xfId="4251"/>
    <cellStyle name="40% - Accent4 4 2 3 4" xfId="4252"/>
    <cellStyle name="40% - Accent4 4 2 4" xfId="1146"/>
    <cellStyle name="40% - Accent4 4 2 4 2" xfId="1147"/>
    <cellStyle name="40% - Accent4 4 2 4 2 2" xfId="4253"/>
    <cellStyle name="40% - Accent4 4 2 4 3" xfId="4254"/>
    <cellStyle name="40% - Accent4 4 2 5" xfId="1148"/>
    <cellStyle name="40% - Accent4 4 2 5 2" xfId="4255"/>
    <cellStyle name="40% - Accent4 4 2 6" xfId="4256"/>
    <cellStyle name="40% - Accent4 4 3" xfId="1149"/>
    <cellStyle name="40% - Accent4 4 3 2" xfId="1150"/>
    <cellStyle name="40% - Accent4 4 3 2 2" xfId="1151"/>
    <cellStyle name="40% - Accent4 4 3 2 2 2" xfId="4257"/>
    <cellStyle name="40% - Accent4 4 3 2 3" xfId="4258"/>
    <cellStyle name="40% - Accent4 4 3 3" xfId="1152"/>
    <cellStyle name="40% - Accent4 4 3 3 2" xfId="4259"/>
    <cellStyle name="40% - Accent4 4 3 4" xfId="4260"/>
    <cellStyle name="40% - Accent4 4 4" xfId="1153"/>
    <cellStyle name="40% - Accent4 4 4 2" xfId="1154"/>
    <cellStyle name="40% - Accent4 4 4 2 2" xfId="4261"/>
    <cellStyle name="40% - Accent4 4 4 3" xfId="4262"/>
    <cellStyle name="40% - Accent4 4 5" xfId="1155"/>
    <cellStyle name="40% - Accent4 4 5 2" xfId="4263"/>
    <cellStyle name="40% - Accent4 4 6" xfId="4264"/>
    <cellStyle name="40% - Accent4 4 7" xfId="1136"/>
    <cellStyle name="40% - Accent4 5" xfId="306"/>
    <cellStyle name="40% - Accent4 5 2" xfId="1157"/>
    <cellStyle name="40% - Accent4 5 2 2" xfId="1158"/>
    <cellStyle name="40% - Accent4 5 2 2 2" xfId="1159"/>
    <cellStyle name="40% - Accent4 5 2 2 2 2" xfId="4265"/>
    <cellStyle name="40% - Accent4 5 2 2 3" xfId="4266"/>
    <cellStyle name="40% - Accent4 5 2 3" xfId="1160"/>
    <cellStyle name="40% - Accent4 5 2 3 2" xfId="4267"/>
    <cellStyle name="40% - Accent4 5 2 4" xfId="4268"/>
    <cellStyle name="40% - Accent4 5 3" xfId="1161"/>
    <cellStyle name="40% - Accent4 5 3 2" xfId="1162"/>
    <cellStyle name="40% - Accent4 5 3 2 2" xfId="1163"/>
    <cellStyle name="40% - Accent4 5 3 2 2 2" xfId="4269"/>
    <cellStyle name="40% - Accent4 5 3 2 3" xfId="4270"/>
    <cellStyle name="40% - Accent4 5 3 3" xfId="1164"/>
    <cellStyle name="40% - Accent4 5 3 3 2" xfId="4271"/>
    <cellStyle name="40% - Accent4 5 3 4" xfId="4272"/>
    <cellStyle name="40% - Accent4 5 4" xfId="1165"/>
    <cellStyle name="40% - Accent4 5 4 2" xfId="1166"/>
    <cellStyle name="40% - Accent4 5 4 2 2" xfId="4273"/>
    <cellStyle name="40% - Accent4 5 4 3" xfId="4274"/>
    <cellStyle name="40% - Accent4 5 5" xfId="1167"/>
    <cellStyle name="40% - Accent4 5 5 2" xfId="4275"/>
    <cellStyle name="40% - Accent4 5 6" xfId="4276"/>
    <cellStyle name="40% - Accent4 5 7" xfId="1156"/>
    <cellStyle name="40% - Accent4 6" xfId="1168"/>
    <cellStyle name="40% - Accent4 6 2" xfId="1169"/>
    <cellStyle name="40% - Accent4 6 2 2" xfId="1170"/>
    <cellStyle name="40% - Accent4 6 2 2 2" xfId="4277"/>
    <cellStyle name="40% - Accent4 6 2 3" xfId="4278"/>
    <cellStyle name="40% - Accent4 6 3" xfId="1171"/>
    <cellStyle name="40% - Accent4 6 3 2" xfId="4279"/>
    <cellStyle name="40% - Accent4 6 4" xfId="4280"/>
    <cellStyle name="40% - Accent4 7" xfId="1172"/>
    <cellStyle name="40% - Accent4 7 2" xfId="1173"/>
    <cellStyle name="40% - Accent4 7 2 2" xfId="4281"/>
    <cellStyle name="40% - Accent4 7 3" xfId="4282"/>
    <cellStyle name="40% - Accent4 8" xfId="1174"/>
    <cellStyle name="40% - Accent4 8 2" xfId="4283"/>
    <cellStyle name="40% - Accent4 9" xfId="6116"/>
    <cellStyle name="40% - Accent5" xfId="259" builtinId="47" customBuiltin="1"/>
    <cellStyle name="40% - Accent5 2" xfId="15"/>
    <cellStyle name="40% - Accent5 2 2" xfId="1176"/>
    <cellStyle name="40% - Accent5 2 2 2" xfId="1177"/>
    <cellStyle name="40% - Accent5 2 2 2 2" xfId="1178"/>
    <cellStyle name="40% - Accent5 2 2 2 2 2" xfId="1179"/>
    <cellStyle name="40% - Accent5 2 2 2 2 2 2" xfId="4284"/>
    <cellStyle name="40% - Accent5 2 2 2 2 3" xfId="4285"/>
    <cellStyle name="40% - Accent5 2 2 2 3" xfId="1180"/>
    <cellStyle name="40% - Accent5 2 2 2 3 2" xfId="4286"/>
    <cellStyle name="40% - Accent5 2 2 2 4" xfId="4287"/>
    <cellStyle name="40% - Accent5 2 2 3" xfId="1181"/>
    <cellStyle name="40% - Accent5 2 2 3 2" xfId="1182"/>
    <cellStyle name="40% - Accent5 2 2 3 2 2" xfId="4288"/>
    <cellStyle name="40% - Accent5 2 2 3 3" xfId="4289"/>
    <cellStyle name="40% - Accent5 2 2 4" xfId="1183"/>
    <cellStyle name="40% - Accent5 2 2 4 2" xfId="4290"/>
    <cellStyle name="40% - Accent5 2 2 5" xfId="4291"/>
    <cellStyle name="40% - Accent5 2 2 6" xfId="6152"/>
    <cellStyle name="40% - Accent5 2 3" xfId="1184"/>
    <cellStyle name="40% - Accent5 2 3 2" xfId="1185"/>
    <cellStyle name="40% - Accent5 2 3 2 2" xfId="1186"/>
    <cellStyle name="40% - Accent5 2 3 2 2 2" xfId="4292"/>
    <cellStyle name="40% - Accent5 2 3 2 3" xfId="4293"/>
    <cellStyle name="40% - Accent5 2 3 3" xfId="1187"/>
    <cellStyle name="40% - Accent5 2 3 3 2" xfId="4294"/>
    <cellStyle name="40% - Accent5 2 3 4" xfId="4295"/>
    <cellStyle name="40% - Accent5 2 4" xfId="1188"/>
    <cellStyle name="40% - Accent5 2 4 2" xfId="1189"/>
    <cellStyle name="40% - Accent5 2 4 2 2" xfId="4296"/>
    <cellStyle name="40% - Accent5 2 4 3" xfId="4297"/>
    <cellStyle name="40% - Accent5 2 5" xfId="1190"/>
    <cellStyle name="40% - Accent5 2 5 2" xfId="4298"/>
    <cellStyle name="40% - Accent5 2 6" xfId="4299"/>
    <cellStyle name="40% - Accent5 2 7" xfId="1175"/>
    <cellStyle name="40% - Accent5 2 8" xfId="415"/>
    <cellStyle name="40% - Accent5 2 9" xfId="6139"/>
    <cellStyle name="40% - Accent5 3" xfId="378"/>
    <cellStyle name="40% - Accent5 3 2" xfId="1192"/>
    <cellStyle name="40% - Accent5 3 2 2" xfId="1193"/>
    <cellStyle name="40% - Accent5 3 2 2 2" xfId="1194"/>
    <cellStyle name="40% - Accent5 3 2 2 2 2" xfId="1195"/>
    <cellStyle name="40% - Accent5 3 2 2 2 2 2" xfId="4300"/>
    <cellStyle name="40% - Accent5 3 2 2 2 3" xfId="4301"/>
    <cellStyle name="40% - Accent5 3 2 2 3" xfId="1196"/>
    <cellStyle name="40% - Accent5 3 2 2 3 2" xfId="4302"/>
    <cellStyle name="40% - Accent5 3 2 2 4" xfId="4303"/>
    <cellStyle name="40% - Accent5 3 2 3" xfId="1197"/>
    <cellStyle name="40% - Accent5 3 2 3 2" xfId="1198"/>
    <cellStyle name="40% - Accent5 3 2 3 2 2" xfId="1199"/>
    <cellStyle name="40% - Accent5 3 2 3 2 2 2" xfId="4304"/>
    <cellStyle name="40% - Accent5 3 2 3 2 3" xfId="4305"/>
    <cellStyle name="40% - Accent5 3 2 3 3" xfId="1200"/>
    <cellStyle name="40% - Accent5 3 2 3 3 2" xfId="4306"/>
    <cellStyle name="40% - Accent5 3 2 3 4" xfId="4307"/>
    <cellStyle name="40% - Accent5 3 2 4" xfId="1201"/>
    <cellStyle name="40% - Accent5 3 2 4 2" xfId="1202"/>
    <cellStyle name="40% - Accent5 3 2 4 2 2" xfId="4308"/>
    <cellStyle name="40% - Accent5 3 2 4 3" xfId="4309"/>
    <cellStyle name="40% - Accent5 3 2 5" xfId="1203"/>
    <cellStyle name="40% - Accent5 3 2 5 2" xfId="4310"/>
    <cellStyle name="40% - Accent5 3 2 6" xfId="4311"/>
    <cellStyle name="40% - Accent5 3 3" xfId="1204"/>
    <cellStyle name="40% - Accent5 3 3 2" xfId="1205"/>
    <cellStyle name="40% - Accent5 3 3 2 2" xfId="1206"/>
    <cellStyle name="40% - Accent5 3 3 2 2 2" xfId="4312"/>
    <cellStyle name="40% - Accent5 3 3 2 3" xfId="4313"/>
    <cellStyle name="40% - Accent5 3 3 3" xfId="1207"/>
    <cellStyle name="40% - Accent5 3 3 3 2" xfId="4314"/>
    <cellStyle name="40% - Accent5 3 3 4" xfId="4315"/>
    <cellStyle name="40% - Accent5 3 4" xfId="1208"/>
    <cellStyle name="40% - Accent5 3 4 2" xfId="1209"/>
    <cellStyle name="40% - Accent5 3 4 2 2" xfId="4316"/>
    <cellStyle name="40% - Accent5 3 4 3" xfId="4317"/>
    <cellStyle name="40% - Accent5 3 5" xfId="1210"/>
    <cellStyle name="40% - Accent5 3 5 2" xfId="4318"/>
    <cellStyle name="40% - Accent5 3 6" xfId="4319"/>
    <cellStyle name="40% - Accent5 3 7" xfId="1191"/>
    <cellStyle name="40% - Accent5 4" xfId="337"/>
    <cellStyle name="40% - Accent5 4 2" xfId="1212"/>
    <cellStyle name="40% - Accent5 4 2 2" xfId="1213"/>
    <cellStyle name="40% - Accent5 4 2 2 2" xfId="1214"/>
    <cellStyle name="40% - Accent5 4 2 2 2 2" xfId="1215"/>
    <cellStyle name="40% - Accent5 4 2 2 2 2 2" xfId="4320"/>
    <cellStyle name="40% - Accent5 4 2 2 2 3" xfId="4321"/>
    <cellStyle name="40% - Accent5 4 2 2 3" xfId="1216"/>
    <cellStyle name="40% - Accent5 4 2 2 3 2" xfId="4322"/>
    <cellStyle name="40% - Accent5 4 2 2 4" xfId="4323"/>
    <cellStyle name="40% - Accent5 4 2 3" xfId="1217"/>
    <cellStyle name="40% - Accent5 4 2 3 2" xfId="1218"/>
    <cellStyle name="40% - Accent5 4 2 3 2 2" xfId="1219"/>
    <cellStyle name="40% - Accent5 4 2 3 2 2 2" xfId="4324"/>
    <cellStyle name="40% - Accent5 4 2 3 2 3" xfId="4325"/>
    <cellStyle name="40% - Accent5 4 2 3 3" xfId="1220"/>
    <cellStyle name="40% - Accent5 4 2 3 3 2" xfId="4326"/>
    <cellStyle name="40% - Accent5 4 2 3 4" xfId="4327"/>
    <cellStyle name="40% - Accent5 4 2 4" xfId="1221"/>
    <cellStyle name="40% - Accent5 4 2 4 2" xfId="1222"/>
    <cellStyle name="40% - Accent5 4 2 4 2 2" xfId="4328"/>
    <cellStyle name="40% - Accent5 4 2 4 3" xfId="4329"/>
    <cellStyle name="40% - Accent5 4 2 5" xfId="1223"/>
    <cellStyle name="40% - Accent5 4 2 5 2" xfId="4330"/>
    <cellStyle name="40% - Accent5 4 2 6" xfId="4331"/>
    <cellStyle name="40% - Accent5 4 3" xfId="1224"/>
    <cellStyle name="40% - Accent5 4 3 2" xfId="1225"/>
    <cellStyle name="40% - Accent5 4 3 2 2" xfId="1226"/>
    <cellStyle name="40% - Accent5 4 3 2 2 2" xfId="4332"/>
    <cellStyle name="40% - Accent5 4 3 2 3" xfId="4333"/>
    <cellStyle name="40% - Accent5 4 3 3" xfId="1227"/>
    <cellStyle name="40% - Accent5 4 3 3 2" xfId="4334"/>
    <cellStyle name="40% - Accent5 4 3 4" xfId="4335"/>
    <cellStyle name="40% - Accent5 4 4" xfId="1228"/>
    <cellStyle name="40% - Accent5 4 4 2" xfId="1229"/>
    <cellStyle name="40% - Accent5 4 4 2 2" xfId="4336"/>
    <cellStyle name="40% - Accent5 4 4 3" xfId="4337"/>
    <cellStyle name="40% - Accent5 4 5" xfId="1230"/>
    <cellStyle name="40% - Accent5 4 5 2" xfId="4338"/>
    <cellStyle name="40% - Accent5 4 6" xfId="4339"/>
    <cellStyle name="40% - Accent5 4 7" xfId="1211"/>
    <cellStyle name="40% - Accent5 5" xfId="308"/>
    <cellStyle name="40% - Accent5 5 2" xfId="1232"/>
    <cellStyle name="40% - Accent5 5 2 2" xfId="1233"/>
    <cellStyle name="40% - Accent5 5 2 2 2" xfId="1234"/>
    <cellStyle name="40% - Accent5 5 2 2 2 2" xfId="4340"/>
    <cellStyle name="40% - Accent5 5 2 2 3" xfId="4341"/>
    <cellStyle name="40% - Accent5 5 2 3" xfId="1235"/>
    <cellStyle name="40% - Accent5 5 2 3 2" xfId="4342"/>
    <cellStyle name="40% - Accent5 5 2 4" xfId="4343"/>
    <cellStyle name="40% - Accent5 5 3" xfId="1236"/>
    <cellStyle name="40% - Accent5 5 3 2" xfId="1237"/>
    <cellStyle name="40% - Accent5 5 3 2 2" xfId="1238"/>
    <cellStyle name="40% - Accent5 5 3 2 2 2" xfId="4344"/>
    <cellStyle name="40% - Accent5 5 3 2 3" xfId="4345"/>
    <cellStyle name="40% - Accent5 5 3 3" xfId="1239"/>
    <cellStyle name="40% - Accent5 5 3 3 2" xfId="4346"/>
    <cellStyle name="40% - Accent5 5 3 4" xfId="4347"/>
    <cellStyle name="40% - Accent5 5 4" xfId="1240"/>
    <cellStyle name="40% - Accent5 5 4 2" xfId="1241"/>
    <cellStyle name="40% - Accent5 5 4 2 2" xfId="4348"/>
    <cellStyle name="40% - Accent5 5 4 3" xfId="4349"/>
    <cellStyle name="40% - Accent5 5 5" xfId="1242"/>
    <cellStyle name="40% - Accent5 5 5 2" xfId="4350"/>
    <cellStyle name="40% - Accent5 5 6" xfId="4351"/>
    <cellStyle name="40% - Accent5 5 7" xfId="1231"/>
    <cellStyle name="40% - Accent5 6" xfId="1243"/>
    <cellStyle name="40% - Accent5 6 2" xfId="1244"/>
    <cellStyle name="40% - Accent5 6 2 2" xfId="1245"/>
    <cellStyle name="40% - Accent5 6 2 2 2" xfId="4352"/>
    <cellStyle name="40% - Accent5 6 2 3" xfId="4353"/>
    <cellStyle name="40% - Accent5 6 3" xfId="1246"/>
    <cellStyle name="40% - Accent5 6 3 2" xfId="4354"/>
    <cellStyle name="40% - Accent5 6 4" xfId="4355"/>
    <cellStyle name="40% - Accent5 7" xfId="1247"/>
    <cellStyle name="40% - Accent5 7 2" xfId="1248"/>
    <cellStyle name="40% - Accent5 7 2 2" xfId="4356"/>
    <cellStyle name="40% - Accent5 7 3" xfId="4357"/>
    <cellStyle name="40% - Accent5 8" xfId="1249"/>
    <cellStyle name="40% - Accent5 8 2" xfId="4358"/>
    <cellStyle name="40% - Accent5 9" xfId="6120"/>
    <cellStyle name="40% - Accent6" xfId="263" builtinId="51" customBuiltin="1"/>
    <cellStyle name="40% - Accent6 2" xfId="16"/>
    <cellStyle name="40% - Accent6 2 2" xfId="1251"/>
    <cellStyle name="40% - Accent6 2 2 2" xfId="1252"/>
    <cellStyle name="40% - Accent6 2 2 2 2" xfId="1253"/>
    <cellStyle name="40% - Accent6 2 2 2 2 2" xfId="1254"/>
    <cellStyle name="40% - Accent6 2 2 2 2 2 2" xfId="4359"/>
    <cellStyle name="40% - Accent6 2 2 2 2 3" xfId="4360"/>
    <cellStyle name="40% - Accent6 2 2 2 3" xfId="1255"/>
    <cellStyle name="40% - Accent6 2 2 2 3 2" xfId="4361"/>
    <cellStyle name="40% - Accent6 2 2 2 4" xfId="4362"/>
    <cellStyle name="40% - Accent6 2 2 3" xfId="1256"/>
    <cellStyle name="40% - Accent6 2 2 3 2" xfId="1257"/>
    <cellStyle name="40% - Accent6 2 2 3 2 2" xfId="4363"/>
    <cellStyle name="40% - Accent6 2 2 3 3" xfId="4364"/>
    <cellStyle name="40% - Accent6 2 2 4" xfId="1258"/>
    <cellStyle name="40% - Accent6 2 2 4 2" xfId="4365"/>
    <cellStyle name="40% - Accent6 2 2 5" xfId="4366"/>
    <cellStyle name="40% - Accent6 2 2 6" xfId="6153"/>
    <cellStyle name="40% - Accent6 2 3" xfId="1259"/>
    <cellStyle name="40% - Accent6 2 3 2" xfId="1260"/>
    <cellStyle name="40% - Accent6 2 3 2 2" xfId="1261"/>
    <cellStyle name="40% - Accent6 2 3 2 2 2" xfId="4367"/>
    <cellStyle name="40% - Accent6 2 3 2 3" xfId="4368"/>
    <cellStyle name="40% - Accent6 2 3 3" xfId="1262"/>
    <cellStyle name="40% - Accent6 2 3 3 2" xfId="4369"/>
    <cellStyle name="40% - Accent6 2 3 4" xfId="4370"/>
    <cellStyle name="40% - Accent6 2 4" xfId="1263"/>
    <cellStyle name="40% - Accent6 2 4 2" xfId="1264"/>
    <cellStyle name="40% - Accent6 2 4 2 2" xfId="4371"/>
    <cellStyle name="40% - Accent6 2 4 3" xfId="4372"/>
    <cellStyle name="40% - Accent6 2 5" xfId="1265"/>
    <cellStyle name="40% - Accent6 2 5 2" xfId="4373"/>
    <cellStyle name="40% - Accent6 2 6" xfId="4374"/>
    <cellStyle name="40% - Accent6 2 7" xfId="1250"/>
    <cellStyle name="40% - Accent6 2 8" xfId="417"/>
    <cellStyle name="40% - Accent6 2 9" xfId="6140"/>
    <cellStyle name="40% - Accent6 3" xfId="380"/>
    <cellStyle name="40% - Accent6 3 2" xfId="1267"/>
    <cellStyle name="40% - Accent6 3 2 2" xfId="1268"/>
    <cellStyle name="40% - Accent6 3 2 2 2" xfId="1269"/>
    <cellStyle name="40% - Accent6 3 2 2 2 2" xfId="1270"/>
    <cellStyle name="40% - Accent6 3 2 2 2 2 2" xfId="4375"/>
    <cellStyle name="40% - Accent6 3 2 2 2 3" xfId="4376"/>
    <cellStyle name="40% - Accent6 3 2 2 3" xfId="1271"/>
    <cellStyle name="40% - Accent6 3 2 2 3 2" xfId="4377"/>
    <cellStyle name="40% - Accent6 3 2 2 4" xfId="4378"/>
    <cellStyle name="40% - Accent6 3 2 3" xfId="1272"/>
    <cellStyle name="40% - Accent6 3 2 3 2" xfId="1273"/>
    <cellStyle name="40% - Accent6 3 2 3 2 2" xfId="1274"/>
    <cellStyle name="40% - Accent6 3 2 3 2 2 2" xfId="4379"/>
    <cellStyle name="40% - Accent6 3 2 3 2 3" xfId="4380"/>
    <cellStyle name="40% - Accent6 3 2 3 3" xfId="1275"/>
    <cellStyle name="40% - Accent6 3 2 3 3 2" xfId="4381"/>
    <cellStyle name="40% - Accent6 3 2 3 4" xfId="4382"/>
    <cellStyle name="40% - Accent6 3 2 4" xfId="1276"/>
    <cellStyle name="40% - Accent6 3 2 4 2" xfId="1277"/>
    <cellStyle name="40% - Accent6 3 2 4 2 2" xfId="4383"/>
    <cellStyle name="40% - Accent6 3 2 4 3" xfId="4384"/>
    <cellStyle name="40% - Accent6 3 2 5" xfId="1278"/>
    <cellStyle name="40% - Accent6 3 2 5 2" xfId="4385"/>
    <cellStyle name="40% - Accent6 3 2 6" xfId="4386"/>
    <cellStyle name="40% - Accent6 3 3" xfId="1279"/>
    <cellStyle name="40% - Accent6 3 3 2" xfId="1280"/>
    <cellStyle name="40% - Accent6 3 3 2 2" xfId="1281"/>
    <cellStyle name="40% - Accent6 3 3 2 2 2" xfId="4387"/>
    <cellStyle name="40% - Accent6 3 3 2 3" xfId="4388"/>
    <cellStyle name="40% - Accent6 3 3 3" xfId="1282"/>
    <cellStyle name="40% - Accent6 3 3 3 2" xfId="4389"/>
    <cellStyle name="40% - Accent6 3 3 4" xfId="4390"/>
    <cellStyle name="40% - Accent6 3 4" xfId="1283"/>
    <cellStyle name="40% - Accent6 3 4 2" xfId="1284"/>
    <cellStyle name="40% - Accent6 3 4 2 2" xfId="4391"/>
    <cellStyle name="40% - Accent6 3 4 3" xfId="4392"/>
    <cellStyle name="40% - Accent6 3 5" xfId="1285"/>
    <cellStyle name="40% - Accent6 3 5 2" xfId="4393"/>
    <cellStyle name="40% - Accent6 3 6" xfId="4394"/>
    <cellStyle name="40% - Accent6 3 7" xfId="1266"/>
    <cellStyle name="40% - Accent6 4" xfId="339"/>
    <cellStyle name="40% - Accent6 4 2" xfId="1287"/>
    <cellStyle name="40% - Accent6 4 2 2" xfId="1288"/>
    <cellStyle name="40% - Accent6 4 2 2 2" xfId="1289"/>
    <cellStyle name="40% - Accent6 4 2 2 2 2" xfId="1290"/>
    <cellStyle name="40% - Accent6 4 2 2 2 2 2" xfId="4395"/>
    <cellStyle name="40% - Accent6 4 2 2 2 3" xfId="4396"/>
    <cellStyle name="40% - Accent6 4 2 2 3" xfId="1291"/>
    <cellStyle name="40% - Accent6 4 2 2 3 2" xfId="4397"/>
    <cellStyle name="40% - Accent6 4 2 2 4" xfId="4398"/>
    <cellStyle name="40% - Accent6 4 2 3" xfId="1292"/>
    <cellStyle name="40% - Accent6 4 2 3 2" xfId="1293"/>
    <cellStyle name="40% - Accent6 4 2 3 2 2" xfId="1294"/>
    <cellStyle name="40% - Accent6 4 2 3 2 2 2" xfId="4399"/>
    <cellStyle name="40% - Accent6 4 2 3 2 3" xfId="4400"/>
    <cellStyle name="40% - Accent6 4 2 3 3" xfId="1295"/>
    <cellStyle name="40% - Accent6 4 2 3 3 2" xfId="4401"/>
    <cellStyle name="40% - Accent6 4 2 3 4" xfId="4402"/>
    <cellStyle name="40% - Accent6 4 2 4" xfId="1296"/>
    <cellStyle name="40% - Accent6 4 2 4 2" xfId="1297"/>
    <cellStyle name="40% - Accent6 4 2 4 2 2" xfId="4403"/>
    <cellStyle name="40% - Accent6 4 2 4 3" xfId="4404"/>
    <cellStyle name="40% - Accent6 4 2 5" xfId="1298"/>
    <cellStyle name="40% - Accent6 4 2 5 2" xfId="4405"/>
    <cellStyle name="40% - Accent6 4 2 6" xfId="4406"/>
    <cellStyle name="40% - Accent6 4 3" xfId="1299"/>
    <cellStyle name="40% - Accent6 4 3 2" xfId="1300"/>
    <cellStyle name="40% - Accent6 4 3 2 2" xfId="1301"/>
    <cellStyle name="40% - Accent6 4 3 2 2 2" xfId="4407"/>
    <cellStyle name="40% - Accent6 4 3 2 3" xfId="4408"/>
    <cellStyle name="40% - Accent6 4 3 3" xfId="1302"/>
    <cellStyle name="40% - Accent6 4 3 3 2" xfId="4409"/>
    <cellStyle name="40% - Accent6 4 3 4" xfId="4410"/>
    <cellStyle name="40% - Accent6 4 4" xfId="1303"/>
    <cellStyle name="40% - Accent6 4 4 2" xfId="1304"/>
    <cellStyle name="40% - Accent6 4 4 2 2" xfId="4411"/>
    <cellStyle name="40% - Accent6 4 4 3" xfId="4412"/>
    <cellStyle name="40% - Accent6 4 5" xfId="1305"/>
    <cellStyle name="40% - Accent6 4 5 2" xfId="4413"/>
    <cellStyle name="40% - Accent6 4 6" xfId="4414"/>
    <cellStyle name="40% - Accent6 4 7" xfId="1286"/>
    <cellStyle name="40% - Accent6 5" xfId="310"/>
    <cellStyle name="40% - Accent6 5 2" xfId="1307"/>
    <cellStyle name="40% - Accent6 5 2 2" xfId="1308"/>
    <cellStyle name="40% - Accent6 5 2 2 2" xfId="1309"/>
    <cellStyle name="40% - Accent6 5 2 2 2 2" xfId="4415"/>
    <cellStyle name="40% - Accent6 5 2 2 3" xfId="4416"/>
    <cellStyle name="40% - Accent6 5 2 3" xfId="1310"/>
    <cellStyle name="40% - Accent6 5 2 3 2" xfId="4417"/>
    <cellStyle name="40% - Accent6 5 2 4" xfId="4418"/>
    <cellStyle name="40% - Accent6 5 3" xfId="1311"/>
    <cellStyle name="40% - Accent6 5 3 2" xfId="1312"/>
    <cellStyle name="40% - Accent6 5 3 2 2" xfId="1313"/>
    <cellStyle name="40% - Accent6 5 3 2 2 2" xfId="4419"/>
    <cellStyle name="40% - Accent6 5 3 2 3" xfId="4420"/>
    <cellStyle name="40% - Accent6 5 3 3" xfId="1314"/>
    <cellStyle name="40% - Accent6 5 3 3 2" xfId="4421"/>
    <cellStyle name="40% - Accent6 5 3 4" xfId="4422"/>
    <cellStyle name="40% - Accent6 5 4" xfId="1315"/>
    <cellStyle name="40% - Accent6 5 4 2" xfId="1316"/>
    <cellStyle name="40% - Accent6 5 4 2 2" xfId="4423"/>
    <cellStyle name="40% - Accent6 5 4 3" xfId="4424"/>
    <cellStyle name="40% - Accent6 5 5" xfId="1317"/>
    <cellStyle name="40% - Accent6 5 5 2" xfId="4425"/>
    <cellStyle name="40% - Accent6 5 6" xfId="4426"/>
    <cellStyle name="40% - Accent6 5 7" xfId="1306"/>
    <cellStyle name="40% - Accent6 6" xfId="1318"/>
    <cellStyle name="40% - Accent6 6 2" xfId="1319"/>
    <cellStyle name="40% - Accent6 6 2 2" xfId="1320"/>
    <cellStyle name="40% - Accent6 6 2 2 2" xfId="4427"/>
    <cellStyle name="40% - Accent6 6 2 3" xfId="4428"/>
    <cellStyle name="40% - Accent6 6 3" xfId="1321"/>
    <cellStyle name="40% - Accent6 6 3 2" xfId="4429"/>
    <cellStyle name="40% - Accent6 6 4" xfId="4430"/>
    <cellStyle name="40% - Accent6 7" xfId="1322"/>
    <cellStyle name="40% - Accent6 7 2" xfId="1323"/>
    <cellStyle name="40% - Accent6 7 2 2" xfId="4431"/>
    <cellStyle name="40% - Accent6 7 3" xfId="4432"/>
    <cellStyle name="40% - Accent6 8" xfId="1324"/>
    <cellStyle name="40% - Accent6 8 2" xfId="4433"/>
    <cellStyle name="40% - Accent6 9" xfId="6124"/>
    <cellStyle name="60% - Accent1" xfId="244" builtinId="32" customBuiltin="1"/>
    <cellStyle name="60% - Accent1 2" xfId="17"/>
    <cellStyle name="60% - Accent1 2 2" xfId="1326"/>
    <cellStyle name="60% - Accent1 2 3" xfId="1325"/>
    <cellStyle name="60% - Accent1 3" xfId="1327"/>
    <cellStyle name="60% - Accent1 3 2" xfId="1328"/>
    <cellStyle name="60% - Accent1 4" xfId="1329"/>
    <cellStyle name="60% - Accent1 5" xfId="6105"/>
    <cellStyle name="60% - Accent2" xfId="248" builtinId="36" customBuiltin="1"/>
    <cellStyle name="60% - Accent2 2" xfId="18"/>
    <cellStyle name="60% - Accent2 2 2" xfId="1331"/>
    <cellStyle name="60% - Accent2 2 3" xfId="1330"/>
    <cellStyle name="60% - Accent2 3" xfId="1332"/>
    <cellStyle name="60% - Accent2 3 2" xfId="1333"/>
    <cellStyle name="60% - Accent2 4" xfId="1334"/>
    <cellStyle name="60% - Accent2 5" xfId="6109"/>
    <cellStyle name="60% - Accent3" xfId="252" builtinId="40" customBuiltin="1"/>
    <cellStyle name="60% - Accent3 2" xfId="19"/>
    <cellStyle name="60% - Accent3 2 2" xfId="1336"/>
    <cellStyle name="60% - Accent3 2 3" xfId="1335"/>
    <cellStyle name="60% - Accent3 3" xfId="1337"/>
    <cellStyle name="60% - Accent3 3 2" xfId="1338"/>
    <cellStyle name="60% - Accent3 4" xfId="1339"/>
    <cellStyle name="60% - Accent3 5" xfId="6113"/>
    <cellStyle name="60% - Accent4" xfId="256" builtinId="44" customBuiltin="1"/>
    <cellStyle name="60% - Accent4 2" xfId="20"/>
    <cellStyle name="60% - Accent4 2 2" xfId="1341"/>
    <cellStyle name="60% - Accent4 2 3" xfId="1340"/>
    <cellStyle name="60% - Accent4 3" xfId="1342"/>
    <cellStyle name="60% - Accent4 3 2" xfId="1343"/>
    <cellStyle name="60% - Accent4 4" xfId="1344"/>
    <cellStyle name="60% - Accent4 5" xfId="6117"/>
    <cellStyle name="60% - Accent5" xfId="260" builtinId="48" customBuiltin="1"/>
    <cellStyle name="60% - Accent5 2" xfId="21"/>
    <cellStyle name="60% - Accent5 2 2" xfId="1346"/>
    <cellStyle name="60% - Accent5 2 3" xfId="1345"/>
    <cellStyle name="60% - Accent5 3" xfId="1347"/>
    <cellStyle name="60% - Accent5 3 2" xfId="1348"/>
    <cellStyle name="60% - Accent5 4" xfId="1349"/>
    <cellStyle name="60% - Accent5 5" xfId="6121"/>
    <cellStyle name="60% - Accent6" xfId="264" builtinId="52" customBuiltin="1"/>
    <cellStyle name="60% - Accent6 2" xfId="22"/>
    <cellStyle name="60% - Accent6 2 2" xfId="1351"/>
    <cellStyle name="60% - Accent6 2 3" xfId="1350"/>
    <cellStyle name="60% - Accent6 3" xfId="1352"/>
    <cellStyle name="60% - Accent6 3 2" xfId="1353"/>
    <cellStyle name="60% - Accent6 4" xfId="1354"/>
    <cellStyle name="60% - Accent6 5" xfId="6125"/>
    <cellStyle name="Accent1" xfId="241" builtinId="29" customBuiltin="1"/>
    <cellStyle name="Accent1 2" xfId="23"/>
    <cellStyle name="Accent1 2 2" xfId="1356"/>
    <cellStyle name="Accent1 2 3" xfId="1355"/>
    <cellStyle name="Accent1 3" xfId="1357"/>
    <cellStyle name="Accent1 3 2" xfId="1358"/>
    <cellStyle name="Accent1 4" xfId="1359"/>
    <cellStyle name="Accent1 5" xfId="6102"/>
    <cellStyle name="Accent2" xfId="245" builtinId="33" customBuiltin="1"/>
    <cellStyle name="Accent2 2" xfId="24"/>
    <cellStyle name="Accent2 2 2" xfId="1361"/>
    <cellStyle name="Accent2 2 3" xfId="1360"/>
    <cellStyle name="Accent2 3" xfId="1362"/>
    <cellStyle name="Accent2 3 2" xfId="1363"/>
    <cellStyle name="Accent2 4" xfId="1364"/>
    <cellStyle name="Accent2 5" xfId="6106"/>
    <cellStyle name="Accent3" xfId="249" builtinId="37" customBuiltin="1"/>
    <cellStyle name="Accent3 2" xfId="25"/>
    <cellStyle name="Accent3 2 2" xfId="1366"/>
    <cellStyle name="Accent3 2 3" xfId="1365"/>
    <cellStyle name="Accent3 3" xfId="1367"/>
    <cellStyle name="Accent3 3 2" xfId="1368"/>
    <cellStyle name="Accent3 4" xfId="1369"/>
    <cellStyle name="Accent3 5" xfId="6110"/>
    <cellStyle name="Accent4" xfId="253" builtinId="41" customBuiltin="1"/>
    <cellStyle name="Accent4 2" xfId="26"/>
    <cellStyle name="Accent4 2 2" xfId="1371"/>
    <cellStyle name="Accent4 2 3" xfId="1370"/>
    <cellStyle name="Accent4 3" xfId="1372"/>
    <cellStyle name="Accent4 3 2" xfId="1373"/>
    <cellStyle name="Accent4 4" xfId="1374"/>
    <cellStyle name="Accent4 5" xfId="6114"/>
    <cellStyle name="Accent5" xfId="257" builtinId="45" customBuiltin="1"/>
    <cellStyle name="Accent5 2" xfId="27"/>
    <cellStyle name="Accent5 2 2" xfId="1376"/>
    <cellStyle name="Accent5 2 3" xfId="1375"/>
    <cellStyle name="Accent5 3" xfId="1377"/>
    <cellStyle name="Accent5 3 2" xfId="1378"/>
    <cellStyle name="Accent5 4" xfId="1379"/>
    <cellStyle name="Accent5 5" xfId="6118"/>
    <cellStyle name="Accent6" xfId="261" builtinId="49" customBuiltin="1"/>
    <cellStyle name="Accent6 2" xfId="28"/>
    <cellStyle name="Accent6 2 2" xfId="1381"/>
    <cellStyle name="Accent6 2 3" xfId="1380"/>
    <cellStyle name="Accent6 3" xfId="1382"/>
    <cellStyle name="Accent6 3 2" xfId="1383"/>
    <cellStyle name="Accent6 4" xfId="1384"/>
    <cellStyle name="Accent6 5" xfId="6122"/>
    <cellStyle name="Bad" xfId="231" builtinId="27" customBuiltin="1"/>
    <cellStyle name="Bad 2" xfId="29"/>
    <cellStyle name="Bad 2 2" xfId="1386"/>
    <cellStyle name="Bad 2 3" xfId="1385"/>
    <cellStyle name="Bad 3" xfId="1387"/>
    <cellStyle name="Bad 3 2" xfId="1388"/>
    <cellStyle name="Bad 4" xfId="1389"/>
    <cellStyle name="Bad 5" xfId="6092"/>
    <cellStyle name="BB Delta Label" xfId="1390"/>
    <cellStyle name="BB Delta Label 2" xfId="1391"/>
    <cellStyle name="BB Delta Numbers" xfId="1392"/>
    <cellStyle name="BB Delta Numbers 2" xfId="1393"/>
    <cellStyle name="BB Footnote" xfId="1394"/>
    <cellStyle name="BB Footnote 2" xfId="1395"/>
    <cellStyle name="BB Month Headers 1" xfId="1396"/>
    <cellStyle name="BB Month Headers 2" xfId="1397"/>
    <cellStyle name="BB Page Headers" xfId="1398"/>
    <cellStyle name="BB Rotated Section Label" xfId="1399"/>
    <cellStyle name="BB Row Label" xfId="1400"/>
    <cellStyle name="BB Row Label 2" xfId="1401"/>
    <cellStyle name="BB Row Label Highlight" xfId="1402"/>
    <cellStyle name="BB Row Label Highlight 2" xfId="1403"/>
    <cellStyle name="BB Section Headers" xfId="1404"/>
    <cellStyle name="BB Staffing Label" xfId="1405"/>
    <cellStyle name="BB Staffing Number" xfId="1406"/>
    <cellStyle name="BB Staffing Number 2" xfId="1407"/>
    <cellStyle name="BB Summary Headers 1" xfId="1408"/>
    <cellStyle name="BB Summary Headers 2" xfId="1409"/>
    <cellStyle name="BB Text" xfId="1410"/>
    <cellStyle name="BB Text - Right Side" xfId="1411"/>
    <cellStyle name="BB Text Category" xfId="1412"/>
    <cellStyle name="Calculation" xfId="235" builtinId="22" customBuiltin="1"/>
    <cellStyle name="Calculation 2" xfId="30"/>
    <cellStyle name="Calculation 2 2" xfId="1414"/>
    <cellStyle name="Calculation 2 3" xfId="1413"/>
    <cellStyle name="Calculation 3" xfId="1415"/>
    <cellStyle name="Calculation 3 2" xfId="1416"/>
    <cellStyle name="Calculation 4" xfId="1417"/>
    <cellStyle name="Calculation 5" xfId="6096"/>
    <cellStyle name="Check Cell" xfId="237" builtinId="23" customBuiltin="1"/>
    <cellStyle name="Check Cell 2" xfId="31"/>
    <cellStyle name="Check Cell 2 2" xfId="1419"/>
    <cellStyle name="Check Cell 2 3" xfId="1418"/>
    <cellStyle name="Check Cell 3" xfId="1420"/>
    <cellStyle name="Check Cell 3 2" xfId="1421"/>
    <cellStyle name="Check Cell 4" xfId="1422"/>
    <cellStyle name="Check Cell 5" xfId="6098"/>
    <cellStyle name="Comma" xfId="6182" builtinId="3"/>
    <cellStyle name="Comma 2" xfId="32"/>
    <cellStyle name="Comma 2 2" xfId="33"/>
    <cellStyle name="Comma 2 2 2" xfId="34"/>
    <cellStyle name="Comma 2 2 2 2" xfId="35"/>
    <cellStyle name="Comma 2 2 2 3" xfId="36"/>
    <cellStyle name="Comma 2 2 3" xfId="37"/>
    <cellStyle name="Comma 2 2 4" xfId="38"/>
    <cellStyle name="Comma 2 2 5" xfId="363"/>
    <cellStyle name="Comma 2 2 5 2" xfId="6154"/>
    <cellStyle name="Comma 2 2 6" xfId="6141"/>
    <cellStyle name="Comma 2 3" xfId="39"/>
    <cellStyle name="Comma 2 3 2" xfId="40"/>
    <cellStyle name="Comma 2 4" xfId="41"/>
    <cellStyle name="Comma 2 5" xfId="42"/>
    <cellStyle name="Comma 3" xfId="43"/>
    <cellStyle name="Comma 3 10" xfId="4434"/>
    <cellStyle name="Comma 3 11" xfId="4435"/>
    <cellStyle name="Comma 3 12" xfId="1423"/>
    <cellStyle name="Comma 3 2" xfId="44"/>
    <cellStyle name="Comma 3 2 2" xfId="45"/>
    <cellStyle name="Comma 3 2 2 2" xfId="46"/>
    <cellStyle name="Comma 3 2 2 2 2" xfId="1425"/>
    <cellStyle name="Comma 3 2 2 2 2 2" xfId="1426"/>
    <cellStyle name="Comma 3 2 2 2 2 2 2" xfId="4436"/>
    <cellStyle name="Comma 3 2 2 2 2 3" xfId="4437"/>
    <cellStyle name="Comma 3 2 2 2 3" xfId="1427"/>
    <cellStyle name="Comma 3 2 2 2 3 2" xfId="4438"/>
    <cellStyle name="Comma 3 2 2 2 4" xfId="4439"/>
    <cellStyle name="Comma 3 2 2 3" xfId="47"/>
    <cellStyle name="Comma 3 2 2 3 2" xfId="1428"/>
    <cellStyle name="Comma 3 2 2 3 2 2" xfId="4440"/>
    <cellStyle name="Comma 3 2 2 3 3" xfId="4441"/>
    <cellStyle name="Comma 3 2 2 4" xfId="1429"/>
    <cellStyle name="Comma 3 2 2 4 2" xfId="4442"/>
    <cellStyle name="Comma 3 2 2 5" xfId="4443"/>
    <cellStyle name="Comma 3 2 3" xfId="48"/>
    <cellStyle name="Comma 3 2 3 2" xfId="1430"/>
    <cellStyle name="Comma 3 2 3 2 2" xfId="1431"/>
    <cellStyle name="Comma 3 2 3 2 2 2" xfId="4444"/>
    <cellStyle name="Comma 3 2 3 2 3" xfId="4445"/>
    <cellStyle name="Comma 3 2 3 3" xfId="1432"/>
    <cellStyle name="Comma 3 2 3 3 2" xfId="4446"/>
    <cellStyle name="Comma 3 2 3 4" xfId="4447"/>
    <cellStyle name="Comma 3 2 4" xfId="49"/>
    <cellStyle name="Comma 3 2 4 2" xfId="1433"/>
    <cellStyle name="Comma 3 2 4 2 2" xfId="4448"/>
    <cellStyle name="Comma 3 2 4 3" xfId="4449"/>
    <cellStyle name="Comma 3 2 5" xfId="1434"/>
    <cellStyle name="Comma 3 2 5 2" xfId="4450"/>
    <cellStyle name="Comma 3 2 6" xfId="4451"/>
    <cellStyle name="Comma 3 2 7" xfId="1424"/>
    <cellStyle name="Comma 3 3" xfId="50"/>
    <cellStyle name="Comma 3 3 2" xfId="1436"/>
    <cellStyle name="Comma 3 3 2 2" xfId="1437"/>
    <cellStyle name="Comma 3 3 2 2 2" xfId="1438"/>
    <cellStyle name="Comma 3 3 2 2 2 2" xfId="1439"/>
    <cellStyle name="Comma 3 3 2 2 2 2 2" xfId="4452"/>
    <cellStyle name="Comma 3 3 2 2 2 3" xfId="4453"/>
    <cellStyle name="Comma 3 3 2 2 3" xfId="1440"/>
    <cellStyle name="Comma 3 3 2 2 3 2" xfId="4454"/>
    <cellStyle name="Comma 3 3 2 2 4" xfId="4455"/>
    <cellStyle name="Comma 3 3 2 3" xfId="1441"/>
    <cellStyle name="Comma 3 3 2 3 2" xfId="1442"/>
    <cellStyle name="Comma 3 3 2 3 2 2" xfId="4456"/>
    <cellStyle name="Comma 3 3 2 3 3" xfId="4457"/>
    <cellStyle name="Comma 3 3 2 4" xfId="1443"/>
    <cellStyle name="Comma 3 3 2 4 2" xfId="4458"/>
    <cellStyle name="Comma 3 3 2 5" xfId="4459"/>
    <cellStyle name="Comma 3 3 3" xfId="1444"/>
    <cellStyle name="Comma 3 3 3 2" xfId="1445"/>
    <cellStyle name="Comma 3 3 3 2 2" xfId="1446"/>
    <cellStyle name="Comma 3 3 3 2 2 2" xfId="4460"/>
    <cellStyle name="Comma 3 3 3 2 3" xfId="4461"/>
    <cellStyle name="Comma 3 3 3 3" xfId="1447"/>
    <cellStyle name="Comma 3 3 3 3 2" xfId="4462"/>
    <cellStyle name="Comma 3 3 3 4" xfId="4463"/>
    <cellStyle name="Comma 3 3 4" xfId="1448"/>
    <cellStyle name="Comma 3 3 4 2" xfId="1449"/>
    <cellStyle name="Comma 3 3 4 2 2" xfId="4464"/>
    <cellStyle name="Comma 3 3 4 3" xfId="4465"/>
    <cellStyle name="Comma 3 3 5" xfId="1450"/>
    <cellStyle name="Comma 3 3 5 2" xfId="4466"/>
    <cellStyle name="Comma 3 3 6" xfId="4467"/>
    <cellStyle name="Comma 3 3 7" xfId="1435"/>
    <cellStyle name="Comma 3 4" xfId="51"/>
    <cellStyle name="Comma 3 4 2" xfId="1452"/>
    <cellStyle name="Comma 3 4 2 2" xfId="1453"/>
    <cellStyle name="Comma 3 4 2 2 2" xfId="1454"/>
    <cellStyle name="Comma 3 4 2 2 2 2" xfId="1455"/>
    <cellStyle name="Comma 3 4 2 2 2 2 2" xfId="4468"/>
    <cellStyle name="Comma 3 4 2 2 2 3" xfId="4469"/>
    <cellStyle name="Comma 3 4 2 2 3" xfId="1456"/>
    <cellStyle name="Comma 3 4 2 2 3 2" xfId="4470"/>
    <cellStyle name="Comma 3 4 2 2 4" xfId="4471"/>
    <cellStyle name="Comma 3 4 2 3" xfId="1457"/>
    <cellStyle name="Comma 3 4 2 3 2" xfId="1458"/>
    <cellStyle name="Comma 3 4 2 3 2 2" xfId="4472"/>
    <cellStyle name="Comma 3 4 2 3 3" xfId="4473"/>
    <cellStyle name="Comma 3 4 2 4" xfId="1459"/>
    <cellStyle name="Comma 3 4 2 4 2" xfId="4474"/>
    <cellStyle name="Comma 3 4 2 5" xfId="4475"/>
    <cellStyle name="Comma 3 4 3" xfId="1460"/>
    <cellStyle name="Comma 3 4 3 2" xfId="1461"/>
    <cellStyle name="Comma 3 4 3 2 2" xfId="1462"/>
    <cellStyle name="Comma 3 4 3 2 2 2" xfId="4476"/>
    <cellStyle name="Comma 3 4 3 2 3" xfId="4477"/>
    <cellStyle name="Comma 3 4 3 3" xfId="1463"/>
    <cellStyle name="Comma 3 4 3 3 2" xfId="4478"/>
    <cellStyle name="Comma 3 4 3 4" xfId="4479"/>
    <cellStyle name="Comma 3 4 4" xfId="1464"/>
    <cellStyle name="Comma 3 4 4 2" xfId="1465"/>
    <cellStyle name="Comma 3 4 4 2 2" xfId="4480"/>
    <cellStyle name="Comma 3 4 4 3" xfId="4481"/>
    <cellStyle name="Comma 3 4 5" xfId="1466"/>
    <cellStyle name="Comma 3 4 5 2" xfId="4482"/>
    <cellStyle name="Comma 3 4 6" xfId="4483"/>
    <cellStyle name="Comma 3 4 7" xfId="1451"/>
    <cellStyle name="Comma 3 5" xfId="1467"/>
    <cellStyle name="Comma 3 5 2" xfId="1468"/>
    <cellStyle name="Comma 3 5 2 2" xfId="1469"/>
    <cellStyle name="Comma 3 5 2 2 2" xfId="1470"/>
    <cellStyle name="Comma 3 5 2 2 2 2" xfId="4484"/>
    <cellStyle name="Comma 3 5 2 2 3" xfId="4485"/>
    <cellStyle name="Comma 3 5 2 3" xfId="1471"/>
    <cellStyle name="Comma 3 5 2 3 2" xfId="4486"/>
    <cellStyle name="Comma 3 5 2 4" xfId="4487"/>
    <cellStyle name="Comma 3 5 3" xfId="1472"/>
    <cellStyle name="Comma 3 5 3 2" xfId="1473"/>
    <cellStyle name="Comma 3 5 3 2 2" xfId="4488"/>
    <cellStyle name="Comma 3 5 3 3" xfId="4489"/>
    <cellStyle name="Comma 3 5 4" xfId="1474"/>
    <cellStyle name="Comma 3 5 4 2" xfId="4490"/>
    <cellStyle name="Comma 3 5 5" xfId="4491"/>
    <cellStyle name="Comma 3 5 6" xfId="6155"/>
    <cellStyle name="Comma 3 6" xfId="1475"/>
    <cellStyle name="Comma 3 6 2" xfId="1476"/>
    <cellStyle name="Comma 3 6 2 2" xfId="1477"/>
    <cellStyle name="Comma 3 6 2 2 2" xfId="4492"/>
    <cellStyle name="Comma 3 6 2 3" xfId="4493"/>
    <cellStyle name="Comma 3 6 3" xfId="1478"/>
    <cellStyle name="Comma 3 6 3 2" xfId="4494"/>
    <cellStyle name="Comma 3 6 4" xfId="4495"/>
    <cellStyle name="Comma 3 7" xfId="1479"/>
    <cellStyle name="Comma 3 7 2" xfId="1480"/>
    <cellStyle name="Comma 3 7 2 2" xfId="1481"/>
    <cellStyle name="Comma 3 7 2 2 2" xfId="4496"/>
    <cellStyle name="Comma 3 7 2 3" xfId="4497"/>
    <cellStyle name="Comma 3 7 3" xfId="1482"/>
    <cellStyle name="Comma 3 7 3 2" xfId="4498"/>
    <cellStyle name="Comma 3 7 4" xfId="4499"/>
    <cellStyle name="Comma 3 8" xfId="1483"/>
    <cellStyle name="Comma 3 8 2" xfId="1484"/>
    <cellStyle name="Comma 3 8 2 2" xfId="4500"/>
    <cellStyle name="Comma 3 8 3" xfId="4501"/>
    <cellStyle name="Comma 3 9" xfId="1485"/>
    <cellStyle name="Comma 3 9 2" xfId="4502"/>
    <cellStyle name="Comma 4" xfId="52"/>
    <cellStyle name="Comma 4 2" xfId="53"/>
    <cellStyle name="Comma 4 2 2" xfId="54"/>
    <cellStyle name="Comma 4 2 2 2" xfId="55"/>
    <cellStyle name="Comma 4 2 3" xfId="56"/>
    <cellStyle name="Comma 4 3" xfId="57"/>
    <cellStyle name="Comma 4 3 2" xfId="58"/>
    <cellStyle name="Comma 4 3 3" xfId="59"/>
    <cellStyle name="Comma 4 4" xfId="60"/>
    <cellStyle name="Comma 4 5" xfId="61"/>
    <cellStyle name="Comma 4 6" xfId="6156"/>
    <cellStyle name="Comma 4 7" xfId="6083"/>
    <cellStyle name="Comma 5" xfId="62"/>
    <cellStyle name="Comma 5 2" xfId="1487"/>
    <cellStyle name="Comma 5 2 2" xfId="1488"/>
    <cellStyle name="Comma 5 2 2 2" xfId="1489"/>
    <cellStyle name="Comma 5 2 2 2 2" xfId="1490"/>
    <cellStyle name="Comma 5 2 2 2 2 2" xfId="4503"/>
    <cellStyle name="Comma 5 2 2 2 3" xfId="4504"/>
    <cellStyle name="Comma 5 2 2 3" xfId="1491"/>
    <cellStyle name="Comma 5 2 2 3 2" xfId="4505"/>
    <cellStyle name="Comma 5 2 2 4" xfId="4506"/>
    <cellStyle name="Comma 5 2 3" xfId="1492"/>
    <cellStyle name="Comma 5 2 3 2" xfId="1493"/>
    <cellStyle name="Comma 5 2 3 2 2" xfId="4507"/>
    <cellStyle name="Comma 5 2 3 3" xfId="4508"/>
    <cellStyle name="Comma 5 2 4" xfId="1494"/>
    <cellStyle name="Comma 5 2 4 2" xfId="4509"/>
    <cellStyle name="Comma 5 2 5" xfId="4510"/>
    <cellStyle name="Comma 5 3" xfId="1495"/>
    <cellStyle name="Comma 5 3 2" xfId="1496"/>
    <cellStyle name="Comma 5 3 2 2" xfId="1497"/>
    <cellStyle name="Comma 5 3 2 2 2" xfId="4511"/>
    <cellStyle name="Comma 5 3 2 3" xfId="4512"/>
    <cellStyle name="Comma 5 3 3" xfId="1498"/>
    <cellStyle name="Comma 5 3 3 2" xfId="4513"/>
    <cellStyle name="Comma 5 3 4" xfId="4514"/>
    <cellStyle name="Comma 5 4" xfId="1499"/>
    <cellStyle name="Comma 5 4 2" xfId="1500"/>
    <cellStyle name="Comma 5 4 2 2" xfId="4515"/>
    <cellStyle name="Comma 5 4 3" xfId="4516"/>
    <cellStyle name="Comma 5 5" xfId="1501"/>
    <cellStyle name="Comma 5 5 2" xfId="4517"/>
    <cellStyle name="Comma 5 6" xfId="4518"/>
    <cellStyle name="Comma 5 7" xfId="1486"/>
    <cellStyle name="Comma 5 8" xfId="349"/>
    <cellStyle name="Comma 6" xfId="2"/>
    <cellStyle name="Comma 6 2" xfId="1502"/>
    <cellStyle name="Comma 7" xfId="1503"/>
    <cellStyle name="Comma 7 2" xfId="1504"/>
    <cellStyle name="Comma 7 2 2" xfId="1505"/>
    <cellStyle name="Comma 7 2 2 2" xfId="4519"/>
    <cellStyle name="Comma 7 2 3" xfId="4520"/>
    <cellStyle name="Comma 7 3" xfId="1506"/>
    <cellStyle name="Comma 7 3 2" xfId="4521"/>
    <cellStyle name="Comma 7 4" xfId="4522"/>
    <cellStyle name="Comma 8" xfId="4523"/>
    <cellStyle name="Comma0" xfId="1507"/>
    <cellStyle name="Currency [3]" xfId="1508"/>
    <cellStyle name="Currency 10" xfId="63"/>
    <cellStyle name="Currency 10 2" xfId="1510"/>
    <cellStyle name="Currency 10 3" xfId="1511"/>
    <cellStyle name="Currency 10 3 2" xfId="1512"/>
    <cellStyle name="Currency 10 3 2 2" xfId="4524"/>
    <cellStyle name="Currency 10 3 3" xfId="4525"/>
    <cellStyle name="Currency 10 4" xfId="1513"/>
    <cellStyle name="Currency 10 4 2" xfId="4526"/>
    <cellStyle name="Currency 10 5" xfId="4527"/>
    <cellStyle name="Currency 10 6" xfId="1509"/>
    <cellStyle name="Currency 11" xfId="1514"/>
    <cellStyle name="Currency 12" xfId="1515"/>
    <cellStyle name="Currency 12 2" xfId="1516"/>
    <cellStyle name="Currency 12 2 2" xfId="1517"/>
    <cellStyle name="Currency 12 2 2 2" xfId="4528"/>
    <cellStyle name="Currency 12 2 3" xfId="4529"/>
    <cellStyle name="Currency 12 3" xfId="1518"/>
    <cellStyle name="Currency 12 3 2" xfId="4530"/>
    <cellStyle name="Currency 12 4" xfId="4531"/>
    <cellStyle name="Currency 13" xfId="1519"/>
    <cellStyle name="Currency 13 2" xfId="1520"/>
    <cellStyle name="Currency 13 2 2" xfId="1521"/>
    <cellStyle name="Currency 13 2 2 2" xfId="4532"/>
    <cellStyle name="Currency 13 2 3" xfId="4533"/>
    <cellStyle name="Currency 13 3" xfId="1522"/>
    <cellStyle name="Currency 13 3 2" xfId="4534"/>
    <cellStyle name="Currency 13 4" xfId="4535"/>
    <cellStyle name="Currency 14" xfId="1523"/>
    <cellStyle name="Currency 14 2" xfId="1524"/>
    <cellStyle name="Currency 14 2 2" xfId="1525"/>
    <cellStyle name="Currency 14 2 2 2" xfId="4536"/>
    <cellStyle name="Currency 14 2 3" xfId="4537"/>
    <cellStyle name="Currency 14 3" xfId="1526"/>
    <cellStyle name="Currency 14 3 2" xfId="4538"/>
    <cellStyle name="Currency 14 4" xfId="4539"/>
    <cellStyle name="Currency 15" xfId="1527"/>
    <cellStyle name="Currency 15 2" xfId="1528"/>
    <cellStyle name="Currency 15 2 2" xfId="1529"/>
    <cellStyle name="Currency 15 2 2 2" xfId="4540"/>
    <cellStyle name="Currency 15 2 3" xfId="4541"/>
    <cellStyle name="Currency 15 3" xfId="1530"/>
    <cellStyle name="Currency 15 3 2" xfId="4542"/>
    <cellStyle name="Currency 15 4" xfId="4543"/>
    <cellStyle name="Currency 16" xfId="1531"/>
    <cellStyle name="Currency 16 2" xfId="1532"/>
    <cellStyle name="Currency 16 2 2" xfId="1533"/>
    <cellStyle name="Currency 16 2 2 2" xfId="4544"/>
    <cellStyle name="Currency 16 2 3" xfId="4545"/>
    <cellStyle name="Currency 16 3" xfId="1534"/>
    <cellStyle name="Currency 16 3 2" xfId="4546"/>
    <cellStyle name="Currency 16 4" xfId="4547"/>
    <cellStyle name="Currency 17" xfId="1535"/>
    <cellStyle name="Currency 17 2" xfId="1536"/>
    <cellStyle name="Currency 17 2 2" xfId="1537"/>
    <cellStyle name="Currency 17 2 2 2" xfId="4548"/>
    <cellStyle name="Currency 17 2 3" xfId="4549"/>
    <cellStyle name="Currency 17 3" xfId="1538"/>
    <cellStyle name="Currency 17 3 2" xfId="4550"/>
    <cellStyle name="Currency 17 4" xfId="4551"/>
    <cellStyle name="Currency 18" xfId="1539"/>
    <cellStyle name="Currency 18 2" xfId="1540"/>
    <cellStyle name="Currency 18 2 2" xfId="1541"/>
    <cellStyle name="Currency 18 2 2 2" xfId="4552"/>
    <cellStyle name="Currency 18 2 3" xfId="4553"/>
    <cellStyle name="Currency 18 3" xfId="1542"/>
    <cellStyle name="Currency 18 3 2" xfId="4554"/>
    <cellStyle name="Currency 18 4" xfId="4555"/>
    <cellStyle name="Currency 19" xfId="1543"/>
    <cellStyle name="Currency 19 2" xfId="1544"/>
    <cellStyle name="Currency 19 2 2" xfId="1545"/>
    <cellStyle name="Currency 19 2 2 2" xfId="4556"/>
    <cellStyle name="Currency 19 2 3" xfId="4557"/>
    <cellStyle name="Currency 19 3" xfId="1546"/>
    <cellStyle name="Currency 19 3 2" xfId="4558"/>
    <cellStyle name="Currency 19 4" xfId="4559"/>
    <cellStyle name="Currency 2" xfId="64"/>
    <cellStyle name="Currency 2 2" xfId="65"/>
    <cellStyle name="Currency 2 2 2" xfId="66"/>
    <cellStyle name="Currency 2 2 2 2" xfId="1548"/>
    <cellStyle name="Currency 2 2 2 2 2" xfId="1549"/>
    <cellStyle name="Currency 2 2 2 2 2 2" xfId="1550"/>
    <cellStyle name="Currency 2 2 2 2 2 2 2" xfId="4560"/>
    <cellStyle name="Currency 2 2 2 2 2 3" xfId="4561"/>
    <cellStyle name="Currency 2 2 2 2 3" xfId="1551"/>
    <cellStyle name="Currency 2 2 2 2 3 2" xfId="4562"/>
    <cellStyle name="Currency 2 2 2 2 4" xfId="4563"/>
    <cellStyle name="Currency 2 2 2 2 5" xfId="6158"/>
    <cellStyle name="Currency 2 2 2 3" xfId="1552"/>
    <cellStyle name="Currency 2 2 2 3 2" xfId="1553"/>
    <cellStyle name="Currency 2 2 2 3 2 2" xfId="4564"/>
    <cellStyle name="Currency 2 2 2 3 3" xfId="4565"/>
    <cellStyle name="Currency 2 2 2 4" xfId="1554"/>
    <cellStyle name="Currency 2 2 2 4 2" xfId="4566"/>
    <cellStyle name="Currency 2 2 2 5" xfId="4567"/>
    <cellStyle name="Currency 2 2 2 6" xfId="1547"/>
    <cellStyle name="Currency 2 2 3" xfId="67"/>
    <cellStyle name="Currency 2 2 3 2" xfId="1555"/>
    <cellStyle name="Currency 2 2 3 2 2" xfId="1556"/>
    <cellStyle name="Currency 2 2 3 2 2 2" xfId="4568"/>
    <cellStyle name="Currency 2 2 3 2 3" xfId="4569"/>
    <cellStyle name="Currency 2 2 3 3" xfId="1557"/>
    <cellStyle name="Currency 2 2 3 3 2" xfId="4570"/>
    <cellStyle name="Currency 2 2 3 4" xfId="4571"/>
    <cellStyle name="Currency 2 2 4" xfId="1558"/>
    <cellStyle name="Currency 2 2 4 2" xfId="1559"/>
    <cellStyle name="Currency 2 2 4 2 2" xfId="1560"/>
    <cellStyle name="Currency 2 2 4 2 2 2" xfId="4572"/>
    <cellStyle name="Currency 2 2 4 2 3" xfId="4573"/>
    <cellStyle name="Currency 2 2 4 3" xfId="1561"/>
    <cellStyle name="Currency 2 2 4 3 2" xfId="4574"/>
    <cellStyle name="Currency 2 2 4 4" xfId="4575"/>
    <cellStyle name="Currency 2 2 4 5" xfId="6157"/>
    <cellStyle name="Currency 2 2 5" xfId="1562"/>
    <cellStyle name="Currency 2 2 5 2" xfId="1563"/>
    <cellStyle name="Currency 2 2 5 2 2" xfId="1564"/>
    <cellStyle name="Currency 2 2 5 2 2 2" xfId="4576"/>
    <cellStyle name="Currency 2 2 5 2 3" xfId="4577"/>
    <cellStyle name="Currency 2 2 5 3" xfId="1565"/>
    <cellStyle name="Currency 2 2 5 3 2" xfId="4578"/>
    <cellStyle name="Currency 2 2 5 4" xfId="4579"/>
    <cellStyle name="Currency 2 2 6" xfId="6078"/>
    <cellStyle name="Currency 2 3" xfId="68"/>
    <cellStyle name="Currency 2 3 2" xfId="1566"/>
    <cellStyle name="Currency 2 3 2 2" xfId="1567"/>
    <cellStyle name="Currency 2 3 2 2 2" xfId="1568"/>
    <cellStyle name="Currency 2 3 2 2 2 2" xfId="4580"/>
    <cellStyle name="Currency 2 3 2 2 3" xfId="4581"/>
    <cellStyle name="Currency 2 3 2 3" xfId="1569"/>
    <cellStyle name="Currency 2 3 2 3 2" xfId="4582"/>
    <cellStyle name="Currency 2 3 2 4" xfId="4583"/>
    <cellStyle name="Currency 2 3 3" xfId="1570"/>
    <cellStyle name="Currency 2 3 3 2" xfId="1571"/>
    <cellStyle name="Currency 2 3 3 2 2" xfId="1572"/>
    <cellStyle name="Currency 2 3 3 2 2 2" xfId="4584"/>
    <cellStyle name="Currency 2 3 3 2 3" xfId="4585"/>
    <cellStyle name="Currency 2 3 3 3" xfId="1573"/>
    <cellStyle name="Currency 2 3 3 3 2" xfId="4586"/>
    <cellStyle name="Currency 2 3 3 4" xfId="4587"/>
    <cellStyle name="Currency 2 3 4" xfId="350"/>
    <cellStyle name="Currency 2 4" xfId="69"/>
    <cellStyle name="Currency 2 4 2" xfId="1574"/>
    <cellStyle name="Currency 2 4 2 2" xfId="1575"/>
    <cellStyle name="Currency 2 4 2 2 2" xfId="4588"/>
    <cellStyle name="Currency 2 4 2 3" xfId="4589"/>
    <cellStyle name="Currency 2 4 3" xfId="1576"/>
    <cellStyle name="Currency 2 4 3 2" xfId="4590"/>
    <cellStyle name="Currency 2 4 4" xfId="4591"/>
    <cellStyle name="Currency 2 5" xfId="1577"/>
    <cellStyle name="Currency 2 5 2" xfId="1578"/>
    <cellStyle name="Currency 2 5 2 2" xfId="1579"/>
    <cellStyle name="Currency 2 5 2 2 2" xfId="4592"/>
    <cellStyle name="Currency 2 5 2 3" xfId="4593"/>
    <cellStyle name="Currency 2 5 3" xfId="1580"/>
    <cellStyle name="Currency 2 5 3 2" xfId="4594"/>
    <cellStyle name="Currency 2 5 4" xfId="4595"/>
    <cellStyle name="Currency 20" xfId="1581"/>
    <cellStyle name="Currency 20 2" xfId="1582"/>
    <cellStyle name="Currency 20 2 2" xfId="1583"/>
    <cellStyle name="Currency 20 2 2 2" xfId="4596"/>
    <cellStyle name="Currency 20 2 3" xfId="4597"/>
    <cellStyle name="Currency 20 3" xfId="1584"/>
    <cellStyle name="Currency 20 3 2" xfId="4598"/>
    <cellStyle name="Currency 20 4" xfId="4599"/>
    <cellStyle name="Currency 21" xfId="1585"/>
    <cellStyle name="Currency 21 2" xfId="1586"/>
    <cellStyle name="Currency 21 2 2" xfId="1587"/>
    <cellStyle name="Currency 21 2 2 2" xfId="4600"/>
    <cellStyle name="Currency 21 2 3" xfId="4601"/>
    <cellStyle name="Currency 21 3" xfId="1588"/>
    <cellStyle name="Currency 21 3 2" xfId="4602"/>
    <cellStyle name="Currency 21 4" xfId="4603"/>
    <cellStyle name="Currency 22" xfId="1589"/>
    <cellStyle name="Currency 22 2" xfId="1590"/>
    <cellStyle name="Currency 22 2 2" xfId="1591"/>
    <cellStyle name="Currency 22 2 2 2" xfId="4604"/>
    <cellStyle name="Currency 22 2 3" xfId="4605"/>
    <cellStyle name="Currency 22 3" xfId="1592"/>
    <cellStyle name="Currency 22 3 2" xfId="4606"/>
    <cellStyle name="Currency 22 4" xfId="4607"/>
    <cellStyle name="Currency 23" xfId="1593"/>
    <cellStyle name="Currency 23 2" xfId="1594"/>
    <cellStyle name="Currency 23 2 2" xfId="1595"/>
    <cellStyle name="Currency 23 2 2 2" xfId="4608"/>
    <cellStyle name="Currency 23 2 3" xfId="4609"/>
    <cellStyle name="Currency 23 3" xfId="1596"/>
    <cellStyle name="Currency 23 3 2" xfId="4610"/>
    <cellStyle name="Currency 23 4" xfId="4611"/>
    <cellStyle name="Currency 24" xfId="1597"/>
    <cellStyle name="Currency 24 2" xfId="1598"/>
    <cellStyle name="Currency 24 2 2" xfId="1599"/>
    <cellStyle name="Currency 24 2 2 2" xfId="4612"/>
    <cellStyle name="Currency 24 2 3" xfId="4613"/>
    <cellStyle name="Currency 24 3" xfId="1600"/>
    <cellStyle name="Currency 24 3 2" xfId="4614"/>
    <cellStyle name="Currency 24 4" xfId="4615"/>
    <cellStyle name="Currency 25" xfId="1601"/>
    <cellStyle name="Currency 25 2" xfId="1602"/>
    <cellStyle name="Currency 25 2 2" xfId="1603"/>
    <cellStyle name="Currency 25 2 2 2" xfId="4616"/>
    <cellStyle name="Currency 25 2 3" xfId="4617"/>
    <cellStyle name="Currency 25 3" xfId="1604"/>
    <cellStyle name="Currency 25 3 2" xfId="4618"/>
    <cellStyle name="Currency 25 4" xfId="4619"/>
    <cellStyle name="Currency 26" xfId="1605"/>
    <cellStyle name="Currency 26 2" xfId="1606"/>
    <cellStyle name="Currency 26 2 2" xfId="1607"/>
    <cellStyle name="Currency 26 2 2 2" xfId="4620"/>
    <cellStyle name="Currency 26 2 3" xfId="4621"/>
    <cellStyle name="Currency 26 3" xfId="1608"/>
    <cellStyle name="Currency 26 3 2" xfId="4622"/>
    <cellStyle name="Currency 26 4" xfId="4623"/>
    <cellStyle name="Currency 27" xfId="1609"/>
    <cellStyle name="Currency 27 2" xfId="1610"/>
    <cellStyle name="Currency 27 2 2" xfId="1611"/>
    <cellStyle name="Currency 27 2 2 2" xfId="4624"/>
    <cellStyle name="Currency 27 2 3" xfId="4625"/>
    <cellStyle name="Currency 27 3" xfId="1612"/>
    <cellStyle name="Currency 27 3 2" xfId="4626"/>
    <cellStyle name="Currency 27 4" xfId="4627"/>
    <cellStyle name="Currency 28" xfId="1613"/>
    <cellStyle name="Currency 28 2" xfId="1614"/>
    <cellStyle name="Currency 28 2 2" xfId="1615"/>
    <cellStyle name="Currency 28 2 2 2" xfId="4628"/>
    <cellStyle name="Currency 28 2 3" xfId="4629"/>
    <cellStyle name="Currency 28 3" xfId="1616"/>
    <cellStyle name="Currency 28 3 2" xfId="4630"/>
    <cellStyle name="Currency 28 4" xfId="4631"/>
    <cellStyle name="Currency 29" xfId="1617"/>
    <cellStyle name="Currency 29 2" xfId="1618"/>
    <cellStyle name="Currency 29 2 2" xfId="1619"/>
    <cellStyle name="Currency 29 2 2 2" xfId="4632"/>
    <cellStyle name="Currency 29 2 3" xfId="4633"/>
    <cellStyle name="Currency 29 3" xfId="1620"/>
    <cellStyle name="Currency 29 3 2" xfId="4634"/>
    <cellStyle name="Currency 29 4" xfId="4635"/>
    <cellStyle name="Currency 3" xfId="70"/>
    <cellStyle name="Currency 3 2" xfId="381"/>
    <cellStyle name="Currency 3 2 2" xfId="6159"/>
    <cellStyle name="Currency 3 3" xfId="351"/>
    <cellStyle name="Currency 3 4" xfId="265"/>
    <cellStyle name="Currency 30" xfId="1621"/>
    <cellStyle name="Currency 30 2" xfId="1622"/>
    <cellStyle name="Currency 30 2 2" xfId="1623"/>
    <cellStyle name="Currency 30 2 2 2" xfId="4636"/>
    <cellStyle name="Currency 30 2 3" xfId="4637"/>
    <cellStyle name="Currency 30 3" xfId="1624"/>
    <cellStyle name="Currency 30 3 2" xfId="4638"/>
    <cellStyle name="Currency 30 4" xfId="4639"/>
    <cellStyle name="Currency 31" xfId="1625"/>
    <cellStyle name="Currency 31 2" xfId="1626"/>
    <cellStyle name="Currency 31 2 2" xfId="1627"/>
    <cellStyle name="Currency 31 2 2 2" xfId="4640"/>
    <cellStyle name="Currency 31 2 3" xfId="4641"/>
    <cellStyle name="Currency 31 3" xfId="1628"/>
    <cellStyle name="Currency 31 3 2" xfId="4642"/>
    <cellStyle name="Currency 31 4" xfId="4643"/>
    <cellStyle name="Currency 32" xfId="1629"/>
    <cellStyle name="Currency 32 2" xfId="1630"/>
    <cellStyle name="Currency 32 2 2" xfId="1631"/>
    <cellStyle name="Currency 32 2 2 2" xfId="4644"/>
    <cellStyle name="Currency 32 2 3" xfId="4645"/>
    <cellStyle name="Currency 32 3" xfId="1632"/>
    <cellStyle name="Currency 32 3 2" xfId="4646"/>
    <cellStyle name="Currency 32 4" xfId="4647"/>
    <cellStyle name="Currency 33" xfId="1633"/>
    <cellStyle name="Currency 33 2" xfId="1634"/>
    <cellStyle name="Currency 33 2 2" xfId="1635"/>
    <cellStyle name="Currency 33 2 2 2" xfId="4648"/>
    <cellStyle name="Currency 33 2 3" xfId="4649"/>
    <cellStyle name="Currency 33 3" xfId="1636"/>
    <cellStyle name="Currency 33 3 2" xfId="4650"/>
    <cellStyle name="Currency 33 4" xfId="4651"/>
    <cellStyle name="Currency 34" xfId="1637"/>
    <cellStyle name="Currency 34 2" xfId="1638"/>
    <cellStyle name="Currency 34 2 2" xfId="1639"/>
    <cellStyle name="Currency 34 2 2 2" xfId="4652"/>
    <cellStyle name="Currency 34 2 3" xfId="4653"/>
    <cellStyle name="Currency 34 3" xfId="1640"/>
    <cellStyle name="Currency 34 3 2" xfId="4654"/>
    <cellStyle name="Currency 34 4" xfId="4655"/>
    <cellStyle name="Currency 35" xfId="1641"/>
    <cellStyle name="Currency 35 2" xfId="1642"/>
    <cellStyle name="Currency 35 2 2" xfId="1643"/>
    <cellStyle name="Currency 35 2 2 2" xfId="4656"/>
    <cellStyle name="Currency 35 2 3" xfId="4657"/>
    <cellStyle name="Currency 35 3" xfId="1644"/>
    <cellStyle name="Currency 35 3 2" xfId="4658"/>
    <cellStyle name="Currency 35 4" xfId="4659"/>
    <cellStyle name="Currency 36" xfId="1645"/>
    <cellStyle name="Currency 36 2" xfId="1646"/>
    <cellStyle name="Currency 37" xfId="1647"/>
    <cellStyle name="Currency 37 2" xfId="1648"/>
    <cellStyle name="Currency 38" xfId="1649"/>
    <cellStyle name="Currency 38 2" xfId="1650"/>
    <cellStyle name="Currency 39" xfId="1651"/>
    <cellStyle name="Currency 39 2" xfId="1652"/>
    <cellStyle name="Currency 4" xfId="71"/>
    <cellStyle name="Currency 4 2" xfId="1653"/>
    <cellStyle name="Currency 40" xfId="1654"/>
    <cellStyle name="Currency 40 2" xfId="1655"/>
    <cellStyle name="Currency 5" xfId="72"/>
    <cellStyle name="Currency 5 2" xfId="1656"/>
    <cellStyle name="Currency 5 2 2" xfId="1657"/>
    <cellStyle name="Currency 5 2 2 2" xfId="1658"/>
    <cellStyle name="Currency 5 2 2 2 2" xfId="4660"/>
    <cellStyle name="Currency 5 2 2 3" xfId="4661"/>
    <cellStyle name="Currency 5 2 3" xfId="1659"/>
    <cellStyle name="Currency 5 2 3 2" xfId="4662"/>
    <cellStyle name="Currency 5 2 4" xfId="4663"/>
    <cellStyle name="Currency 6" xfId="73"/>
    <cellStyle name="Currency 6 2" xfId="74"/>
    <cellStyle name="Currency 6 2 2" xfId="75"/>
    <cellStyle name="Currency 6 2 3" xfId="76"/>
    <cellStyle name="Currency 6 2 3 2" xfId="77"/>
    <cellStyle name="Currency 6 3" xfId="78"/>
    <cellStyle name="Currency 6 4" xfId="79"/>
    <cellStyle name="Currency 6 4 2" xfId="80"/>
    <cellStyle name="Currency 6 4 3" xfId="362"/>
    <cellStyle name="Currency 7" xfId="81"/>
    <cellStyle name="Currency 7 2" xfId="82"/>
    <cellStyle name="Currency 7 2 2" xfId="1662"/>
    <cellStyle name="Currency 7 2 2 2" xfId="1663"/>
    <cellStyle name="Currency 7 2 2 2 2" xfId="1664"/>
    <cellStyle name="Currency 7 2 2 2 2 2" xfId="4664"/>
    <cellStyle name="Currency 7 2 2 2 3" xfId="4665"/>
    <cellStyle name="Currency 7 2 2 3" xfId="1665"/>
    <cellStyle name="Currency 7 2 2 3 2" xfId="4666"/>
    <cellStyle name="Currency 7 2 2 4" xfId="4667"/>
    <cellStyle name="Currency 7 2 3" xfId="1666"/>
    <cellStyle name="Currency 7 2 3 2" xfId="1667"/>
    <cellStyle name="Currency 7 2 3 2 2" xfId="4668"/>
    <cellStyle name="Currency 7 2 3 3" xfId="4669"/>
    <cellStyle name="Currency 7 2 4" xfId="1668"/>
    <cellStyle name="Currency 7 2 4 2" xfId="4670"/>
    <cellStyle name="Currency 7 2 5" xfId="4671"/>
    <cellStyle name="Currency 7 2 6" xfId="1661"/>
    <cellStyle name="Currency 7 3" xfId="1669"/>
    <cellStyle name="Currency 7 3 2" xfId="1670"/>
    <cellStyle name="Currency 7 3 2 2" xfId="1671"/>
    <cellStyle name="Currency 7 3 2 2 2" xfId="4672"/>
    <cellStyle name="Currency 7 3 2 3" xfId="4673"/>
    <cellStyle name="Currency 7 3 3" xfId="1672"/>
    <cellStyle name="Currency 7 3 3 2" xfId="4674"/>
    <cellStyle name="Currency 7 3 4" xfId="4675"/>
    <cellStyle name="Currency 7 4" xfId="1673"/>
    <cellStyle name="Currency 7 4 2" xfId="1674"/>
    <cellStyle name="Currency 7 4 2 2" xfId="4676"/>
    <cellStyle name="Currency 7 4 3" xfId="4677"/>
    <cellStyle name="Currency 7 5" xfId="1675"/>
    <cellStyle name="Currency 7 5 2" xfId="4678"/>
    <cellStyle name="Currency 7 6" xfId="4679"/>
    <cellStyle name="Currency 7 7" xfId="1660"/>
    <cellStyle name="Currency 7 8" xfId="364"/>
    <cellStyle name="Currency 8" xfId="83"/>
    <cellStyle name="Currency 8 2" xfId="84"/>
    <cellStyle name="Currency 8 2 2" xfId="85"/>
    <cellStyle name="Currency 8 2 2 2" xfId="86"/>
    <cellStyle name="Currency 8 2 3" xfId="87"/>
    <cellStyle name="Currency 9" xfId="88"/>
    <cellStyle name="Currency 9 2" xfId="89"/>
    <cellStyle name="Currency 9 2 2" xfId="90"/>
    <cellStyle name="Currency 9 2 2 2" xfId="1677"/>
    <cellStyle name="Currency 9 2 2 2 2" xfId="1678"/>
    <cellStyle name="Currency 9 2 2 2 2 2" xfId="4680"/>
    <cellStyle name="Currency 9 2 2 2 3" xfId="4681"/>
    <cellStyle name="Currency 9 2 2 3" xfId="1679"/>
    <cellStyle name="Currency 9 2 2 3 2" xfId="4682"/>
    <cellStyle name="Currency 9 2 2 4" xfId="4683"/>
    <cellStyle name="Currency 9 2 3" xfId="91"/>
    <cellStyle name="Currency 9 2 3 2" xfId="1680"/>
    <cellStyle name="Currency 9 2 3 2 2" xfId="4684"/>
    <cellStyle name="Currency 9 2 3 3" xfId="4685"/>
    <cellStyle name="Currency 9 2 4" xfId="1681"/>
    <cellStyle name="Currency 9 2 4 2" xfId="4686"/>
    <cellStyle name="Currency 9 2 5" xfId="4687"/>
    <cellStyle name="Currency 9 3" xfId="92"/>
    <cellStyle name="Currency 9 3 2" xfId="1682"/>
    <cellStyle name="Currency 9 3 2 2" xfId="1683"/>
    <cellStyle name="Currency 9 3 2 2 2" xfId="4688"/>
    <cellStyle name="Currency 9 3 2 3" xfId="4689"/>
    <cellStyle name="Currency 9 3 3" xfId="1684"/>
    <cellStyle name="Currency 9 3 3 2" xfId="4690"/>
    <cellStyle name="Currency 9 3 4" xfId="4691"/>
    <cellStyle name="Currency 9 4" xfId="93"/>
    <cellStyle name="Currency 9 4 2" xfId="1685"/>
    <cellStyle name="Currency 9 4 2 2" xfId="4692"/>
    <cellStyle name="Currency 9 4 3" xfId="4693"/>
    <cellStyle name="Currency 9 5" xfId="1686"/>
    <cellStyle name="Currency 9 5 2" xfId="4694"/>
    <cellStyle name="Currency 9 6" xfId="4695"/>
    <cellStyle name="Currency 9 7" xfId="1676"/>
    <cellStyle name="Currency0" xfId="1687"/>
    <cellStyle name="Date" xfId="1688"/>
    <cellStyle name="EISTitleL" xfId="94"/>
    <cellStyle name="EISTitleL 10" xfId="1689"/>
    <cellStyle name="EISTitleL 11" xfId="1690"/>
    <cellStyle name="EISTitleL 12" xfId="1691"/>
    <cellStyle name="EISTitleL 13" xfId="1692"/>
    <cellStyle name="EISTitleL 14" xfId="1693"/>
    <cellStyle name="EISTitleL 15" xfId="1694"/>
    <cellStyle name="EISTitleL 16" xfId="1695"/>
    <cellStyle name="EISTitleL 17" xfId="1696"/>
    <cellStyle name="EISTitleL 18" xfId="1697"/>
    <cellStyle name="EISTitleL 19" xfId="1698"/>
    <cellStyle name="EISTitleL 2" xfId="95"/>
    <cellStyle name="EISTitleL 2 2" xfId="96"/>
    <cellStyle name="EISTitleL 2 2 2" xfId="97"/>
    <cellStyle name="EISTitleL 2 2 2 2" xfId="98"/>
    <cellStyle name="EISTitleL 2 2 3" xfId="358"/>
    <cellStyle name="EISTitleL 2 3" xfId="99"/>
    <cellStyle name="EISTitleL 20" xfId="1699"/>
    <cellStyle name="EISTitleL 21" xfId="1700"/>
    <cellStyle name="EISTitleL 22" xfId="1701"/>
    <cellStyle name="EISTitleL 23" xfId="1702"/>
    <cellStyle name="EISTitleL 24" xfId="1703"/>
    <cellStyle name="EISTitleL 25" xfId="1704"/>
    <cellStyle name="EISTitleL 26" xfId="1705"/>
    <cellStyle name="EISTitleL 27" xfId="1706"/>
    <cellStyle name="EISTitleL 28" xfId="1707"/>
    <cellStyle name="EISTitleL 29" xfId="1708"/>
    <cellStyle name="EISTitleL 3" xfId="100"/>
    <cellStyle name="EISTitleL 3 10" xfId="1709"/>
    <cellStyle name="EISTitleL 3 11" xfId="1710"/>
    <cellStyle name="EISTitleL 3 12" xfId="1711"/>
    <cellStyle name="EISTitleL 3 13" xfId="1712"/>
    <cellStyle name="EISTitleL 3 14" xfId="1713"/>
    <cellStyle name="EISTitleL 3 15" xfId="1714"/>
    <cellStyle name="EISTitleL 3 16" xfId="1715"/>
    <cellStyle name="EISTitleL 3 17" xfId="1716"/>
    <cellStyle name="EISTitleL 3 18" xfId="1717"/>
    <cellStyle name="EISTitleL 3 19" xfId="1718"/>
    <cellStyle name="EISTitleL 3 2" xfId="101"/>
    <cellStyle name="EISTitleL 3 2 2" xfId="102"/>
    <cellStyle name="EISTitleL 3 2 3" xfId="1719"/>
    <cellStyle name="EISTitleL 3 20" xfId="1720"/>
    <cellStyle name="EISTitleL 3 21" xfId="1721"/>
    <cellStyle name="EISTitleL 3 22" xfId="1722"/>
    <cellStyle name="EISTitleL 3 23" xfId="1723"/>
    <cellStyle name="EISTitleL 3 24" xfId="1724"/>
    <cellStyle name="EISTitleL 3 25" xfId="1725"/>
    <cellStyle name="EISTitleL 3 26" xfId="1726"/>
    <cellStyle name="EISTitleL 3 27" xfId="1727"/>
    <cellStyle name="EISTitleL 3 28" xfId="1728"/>
    <cellStyle name="EISTitleL 3 29" xfId="1729"/>
    <cellStyle name="EISTitleL 3 3" xfId="103"/>
    <cellStyle name="EISTitleL 3 3 2" xfId="104"/>
    <cellStyle name="EISTitleL 3 30" xfId="1730"/>
    <cellStyle name="EISTitleL 3 31" xfId="1731"/>
    <cellStyle name="EISTitleL 3 32" xfId="1732"/>
    <cellStyle name="EISTitleL 3 33" xfId="1733"/>
    <cellStyle name="EISTitleL 3 34" xfId="1734"/>
    <cellStyle name="EISTitleL 3 35" xfId="1735"/>
    <cellStyle name="EISTitleL 3 36" xfId="1736"/>
    <cellStyle name="EISTitleL 3 37" xfId="1737"/>
    <cellStyle name="EISTitleL 3 38" xfId="1738"/>
    <cellStyle name="EISTitleL 3 39" xfId="1739"/>
    <cellStyle name="EISTitleL 3 4" xfId="105"/>
    <cellStyle name="EISTitleL 3 4 2" xfId="1740"/>
    <cellStyle name="EISTitleL 3 40" xfId="1741"/>
    <cellStyle name="EISTitleL 3 41" xfId="1742"/>
    <cellStyle name="EISTitleL 3 42" xfId="1743"/>
    <cellStyle name="EISTitleL 3 43" xfId="1744"/>
    <cellStyle name="EISTitleL 3 44" xfId="1745"/>
    <cellStyle name="EISTitleL 3 45" xfId="1746"/>
    <cellStyle name="EISTitleL 3 46" xfId="1747"/>
    <cellStyle name="EISTitleL 3 47" xfId="1748"/>
    <cellStyle name="EISTitleL 3 48" xfId="1749"/>
    <cellStyle name="EISTitleL 3 49" xfId="1750"/>
    <cellStyle name="EISTitleL 3 5" xfId="1751"/>
    <cellStyle name="EISTitleL 3 50" xfId="1752"/>
    <cellStyle name="EISTitleL 3 51" xfId="1753"/>
    <cellStyle name="EISTitleL 3 52" xfId="1754"/>
    <cellStyle name="EISTitleL 3 53" xfId="1755"/>
    <cellStyle name="EISTitleL 3 54" xfId="1756"/>
    <cellStyle name="EISTitleL 3 55" xfId="1757"/>
    <cellStyle name="EISTitleL 3 56" xfId="1758"/>
    <cellStyle name="EISTitleL 3 57" xfId="1759"/>
    <cellStyle name="EISTitleL 3 58" xfId="1760"/>
    <cellStyle name="EISTitleL 3 59" xfId="1761"/>
    <cellStyle name="EISTitleL 3 6" xfId="1762"/>
    <cellStyle name="EISTitleL 3 60" xfId="1763"/>
    <cellStyle name="EISTitleL 3 61" xfId="1764"/>
    <cellStyle name="EISTitleL 3 62" xfId="1765"/>
    <cellStyle name="EISTitleL 3 63" xfId="1766"/>
    <cellStyle name="EISTitleL 3 64" xfId="1767"/>
    <cellStyle name="EISTitleL 3 65" xfId="1768"/>
    <cellStyle name="EISTitleL 3 66" xfId="1769"/>
    <cellStyle name="EISTitleL 3 67" xfId="1770"/>
    <cellStyle name="EISTitleL 3 68" xfId="1771"/>
    <cellStyle name="EISTitleL 3 69" xfId="1772"/>
    <cellStyle name="EISTitleL 3 7" xfId="1773"/>
    <cellStyle name="EISTitleL 3 70" xfId="1774"/>
    <cellStyle name="EISTitleL 3 71" xfId="1775"/>
    <cellStyle name="EISTitleL 3 72" xfId="1776"/>
    <cellStyle name="EISTitleL 3 73" xfId="1777"/>
    <cellStyle name="EISTitleL 3 74" xfId="1778"/>
    <cellStyle name="EISTitleL 3 75" xfId="1779"/>
    <cellStyle name="EISTitleL 3 76" xfId="1780"/>
    <cellStyle name="EISTitleL 3 77" xfId="1781"/>
    <cellStyle name="EISTitleL 3 78" xfId="1782"/>
    <cellStyle name="EISTitleL 3 79" xfId="1783"/>
    <cellStyle name="EISTitleL 3 8" xfId="1784"/>
    <cellStyle name="EISTitleL 3 80" xfId="1785"/>
    <cellStyle name="EISTitleL 3 81" xfId="1786"/>
    <cellStyle name="EISTitleL 3 82" xfId="1787"/>
    <cellStyle name="EISTitleL 3 83" xfId="1788"/>
    <cellStyle name="EISTitleL 3 84" xfId="1789"/>
    <cellStyle name="EISTitleL 3 85" xfId="1790"/>
    <cellStyle name="EISTitleL 3 9" xfId="1791"/>
    <cellStyle name="EISTitleL 30" xfId="1792"/>
    <cellStyle name="EISTitleL 31" xfId="1793"/>
    <cellStyle name="EISTitleL 32" xfId="1794"/>
    <cellStyle name="EISTitleL 33" xfId="1795"/>
    <cellStyle name="EISTitleL 34" xfId="1796"/>
    <cellStyle name="EISTitleL 35" xfId="1797"/>
    <cellStyle name="EISTitleL 36" xfId="1798"/>
    <cellStyle name="EISTitleL 37" xfId="1799"/>
    <cellStyle name="EISTitleL 38" xfId="1800"/>
    <cellStyle name="EISTitleL 39" xfId="1801"/>
    <cellStyle name="EISTitleL 4" xfId="106"/>
    <cellStyle name="EISTitleL 4 2" xfId="107"/>
    <cellStyle name="EISTitleL 4 2 2" xfId="108"/>
    <cellStyle name="EISTitleL 4 3" xfId="109"/>
    <cellStyle name="EISTitleL 4 4" xfId="365"/>
    <cellStyle name="EISTitleL 4 4 2" xfId="6160"/>
    <cellStyle name="EISTitleL 40" xfId="1802"/>
    <cellStyle name="EISTitleL 41" xfId="1803"/>
    <cellStyle name="EISTitleL 42" xfId="1804"/>
    <cellStyle name="EISTitleL 43" xfId="1805"/>
    <cellStyle name="EISTitleL 44" xfId="1806"/>
    <cellStyle name="EISTitleL 45" xfId="1807"/>
    <cellStyle name="EISTitleL 46" xfId="1808"/>
    <cellStyle name="EISTitleL 47" xfId="1809"/>
    <cellStyle name="EISTitleL 48" xfId="1810"/>
    <cellStyle name="EISTitleL 49" xfId="1811"/>
    <cellStyle name="EISTitleL 5" xfId="110"/>
    <cellStyle name="EISTitleL 50" xfId="1812"/>
    <cellStyle name="EISTitleL 51" xfId="1813"/>
    <cellStyle name="EISTitleL 52" xfId="1814"/>
    <cellStyle name="EISTitleL 53" xfId="1815"/>
    <cellStyle name="EISTitleL 54" xfId="1816"/>
    <cellStyle name="EISTitleL 55" xfId="1817"/>
    <cellStyle name="EISTitleL 56" xfId="1818"/>
    <cellStyle name="EISTitleL 57" xfId="1819"/>
    <cellStyle name="EISTitleL 58" xfId="1820"/>
    <cellStyle name="EISTitleL 59" xfId="1821"/>
    <cellStyle name="EISTitleL 6" xfId="1822"/>
    <cellStyle name="EISTitleL 6 2" xfId="1823"/>
    <cellStyle name="EISTitleL 60" xfId="1824"/>
    <cellStyle name="EISTitleL 61" xfId="1825"/>
    <cellStyle name="EISTitleL 62" xfId="1826"/>
    <cellStyle name="EISTitleL 63" xfId="1827"/>
    <cellStyle name="EISTitleL 64" xfId="1828"/>
    <cellStyle name="EISTitleL 65" xfId="1829"/>
    <cellStyle name="EISTitleL 66" xfId="1830"/>
    <cellStyle name="EISTitleL 67" xfId="1831"/>
    <cellStyle name="EISTitleL 68" xfId="1832"/>
    <cellStyle name="EISTitleL 69" xfId="1833"/>
    <cellStyle name="EISTitleL 7" xfId="1834"/>
    <cellStyle name="EISTitleL 70" xfId="1835"/>
    <cellStyle name="EISTitleL 71" xfId="1836"/>
    <cellStyle name="EISTitleL 72" xfId="1837"/>
    <cellStyle name="EISTitleL 73" xfId="1838"/>
    <cellStyle name="EISTitleL 74" xfId="1839"/>
    <cellStyle name="EISTitleL 75" xfId="1840"/>
    <cellStyle name="EISTitleL 76" xfId="1841"/>
    <cellStyle name="EISTitleL 77" xfId="1842"/>
    <cellStyle name="EISTitleL 78" xfId="1843"/>
    <cellStyle name="EISTitleL 79" xfId="1844"/>
    <cellStyle name="EISTitleL 8" xfId="1845"/>
    <cellStyle name="EISTitleL 80" xfId="1846"/>
    <cellStyle name="EISTitleL 81" xfId="1847"/>
    <cellStyle name="EISTitleL 82" xfId="1848"/>
    <cellStyle name="EISTitleL 83" xfId="1849"/>
    <cellStyle name="EISTitleL 84" xfId="1850"/>
    <cellStyle name="EISTitleL 85" xfId="1851"/>
    <cellStyle name="EISTitleL 86" xfId="1852"/>
    <cellStyle name="EISTitleL 87" xfId="1853"/>
    <cellStyle name="EISTitleL 88" xfId="1854"/>
    <cellStyle name="EISTitleL 89" xfId="283"/>
    <cellStyle name="EISTitleL 9" xfId="1855"/>
    <cellStyle name="EISTitleR" xfId="111"/>
    <cellStyle name="EISTitleR 10" xfId="1856"/>
    <cellStyle name="EISTitleR 11" xfId="1857"/>
    <cellStyle name="EISTitleR 12" xfId="1858"/>
    <cellStyle name="EISTitleR 13" xfId="1859"/>
    <cellStyle name="EISTitleR 14" xfId="1860"/>
    <cellStyle name="EISTitleR 15" xfId="1861"/>
    <cellStyle name="EISTitleR 16" xfId="1862"/>
    <cellStyle name="EISTitleR 17" xfId="1863"/>
    <cellStyle name="EISTitleR 18" xfId="1864"/>
    <cellStyle name="EISTitleR 19" xfId="1865"/>
    <cellStyle name="EISTitleR 2" xfId="112"/>
    <cellStyle name="EISTitleR 2 2" xfId="113"/>
    <cellStyle name="EISTitleR 2 2 2" xfId="114"/>
    <cellStyle name="EISTitleR 2 2 2 2" xfId="115"/>
    <cellStyle name="EISTitleR 2 2 3" xfId="359"/>
    <cellStyle name="EISTitleR 2 3" xfId="116"/>
    <cellStyle name="EISTitleR 20" xfId="1866"/>
    <cellStyle name="EISTitleR 21" xfId="1867"/>
    <cellStyle name="EISTitleR 22" xfId="1868"/>
    <cellStyle name="EISTitleR 23" xfId="1869"/>
    <cellStyle name="EISTitleR 24" xfId="1870"/>
    <cellStyle name="EISTitleR 25" xfId="1871"/>
    <cellStyle name="EISTitleR 26" xfId="1872"/>
    <cellStyle name="EISTitleR 27" xfId="1873"/>
    <cellStyle name="EISTitleR 28" xfId="1874"/>
    <cellStyle name="EISTitleR 29" xfId="1875"/>
    <cellStyle name="EISTitleR 3" xfId="117"/>
    <cellStyle name="EISTitleR 3 10" xfId="1876"/>
    <cellStyle name="EISTitleR 3 11" xfId="1877"/>
    <cellStyle name="EISTitleR 3 12" xfId="1878"/>
    <cellStyle name="EISTitleR 3 13" xfId="1879"/>
    <cellStyle name="EISTitleR 3 14" xfId="1880"/>
    <cellStyle name="EISTitleR 3 15" xfId="1881"/>
    <cellStyle name="EISTitleR 3 16" xfId="1882"/>
    <cellStyle name="EISTitleR 3 17" xfId="1883"/>
    <cellStyle name="EISTitleR 3 18" xfId="1884"/>
    <cellStyle name="EISTitleR 3 19" xfId="1885"/>
    <cellStyle name="EISTitleR 3 2" xfId="118"/>
    <cellStyle name="EISTitleR 3 2 2" xfId="119"/>
    <cellStyle name="EISTitleR 3 2 3" xfId="1886"/>
    <cellStyle name="EISTitleR 3 20" xfId="1887"/>
    <cellStyle name="EISTitleR 3 21" xfId="1888"/>
    <cellStyle name="EISTitleR 3 22" xfId="1889"/>
    <cellStyle name="EISTitleR 3 23" xfId="1890"/>
    <cellStyle name="EISTitleR 3 24" xfId="1891"/>
    <cellStyle name="EISTitleR 3 25" xfId="1892"/>
    <cellStyle name="EISTitleR 3 26" xfId="1893"/>
    <cellStyle name="EISTitleR 3 27" xfId="1894"/>
    <cellStyle name="EISTitleR 3 28" xfId="1895"/>
    <cellStyle name="EISTitleR 3 29" xfId="1896"/>
    <cellStyle name="EISTitleR 3 3" xfId="120"/>
    <cellStyle name="EISTitleR 3 3 2" xfId="121"/>
    <cellStyle name="EISTitleR 3 30" xfId="1897"/>
    <cellStyle name="EISTitleR 3 31" xfId="1898"/>
    <cellStyle name="EISTitleR 3 32" xfId="1899"/>
    <cellStyle name="EISTitleR 3 33" xfId="1900"/>
    <cellStyle name="EISTitleR 3 34" xfId="1901"/>
    <cellStyle name="EISTitleR 3 35" xfId="1902"/>
    <cellStyle name="EISTitleR 3 36" xfId="1903"/>
    <cellStyle name="EISTitleR 3 37" xfId="1904"/>
    <cellStyle name="EISTitleR 3 38" xfId="1905"/>
    <cellStyle name="EISTitleR 3 39" xfId="1906"/>
    <cellStyle name="EISTitleR 3 4" xfId="122"/>
    <cellStyle name="EISTitleR 3 4 2" xfId="1907"/>
    <cellStyle name="EISTitleR 3 40" xfId="1908"/>
    <cellStyle name="EISTitleR 3 41" xfId="1909"/>
    <cellStyle name="EISTitleR 3 42" xfId="1910"/>
    <cellStyle name="EISTitleR 3 43" xfId="1911"/>
    <cellStyle name="EISTitleR 3 44" xfId="1912"/>
    <cellStyle name="EISTitleR 3 45" xfId="1913"/>
    <cellStyle name="EISTitleR 3 46" xfId="1914"/>
    <cellStyle name="EISTitleR 3 47" xfId="1915"/>
    <cellStyle name="EISTitleR 3 48" xfId="1916"/>
    <cellStyle name="EISTitleR 3 49" xfId="1917"/>
    <cellStyle name="EISTitleR 3 5" xfId="1918"/>
    <cellStyle name="EISTitleR 3 50" xfId="1919"/>
    <cellStyle name="EISTitleR 3 51" xfId="1920"/>
    <cellStyle name="EISTitleR 3 52" xfId="1921"/>
    <cellStyle name="EISTitleR 3 53" xfId="1922"/>
    <cellStyle name="EISTitleR 3 54" xfId="1923"/>
    <cellStyle name="EISTitleR 3 55" xfId="1924"/>
    <cellStyle name="EISTitleR 3 56" xfId="1925"/>
    <cellStyle name="EISTitleR 3 57" xfId="1926"/>
    <cellStyle name="EISTitleR 3 58" xfId="1927"/>
    <cellStyle name="EISTitleR 3 59" xfId="1928"/>
    <cellStyle name="EISTitleR 3 6" xfId="1929"/>
    <cellStyle name="EISTitleR 3 60" xfId="1930"/>
    <cellStyle name="EISTitleR 3 61" xfId="1931"/>
    <cellStyle name="EISTitleR 3 62" xfId="1932"/>
    <cellStyle name="EISTitleR 3 63" xfId="1933"/>
    <cellStyle name="EISTitleR 3 64" xfId="1934"/>
    <cellStyle name="EISTitleR 3 65" xfId="1935"/>
    <cellStyle name="EISTitleR 3 66" xfId="1936"/>
    <cellStyle name="EISTitleR 3 67" xfId="1937"/>
    <cellStyle name="EISTitleR 3 68" xfId="1938"/>
    <cellStyle name="EISTitleR 3 69" xfId="1939"/>
    <cellStyle name="EISTitleR 3 7" xfId="1940"/>
    <cellStyle name="EISTitleR 3 70" xfId="1941"/>
    <cellStyle name="EISTitleR 3 71" xfId="1942"/>
    <cellStyle name="EISTitleR 3 72" xfId="1943"/>
    <cellStyle name="EISTitleR 3 73" xfId="1944"/>
    <cellStyle name="EISTitleR 3 74" xfId="1945"/>
    <cellStyle name="EISTitleR 3 75" xfId="1946"/>
    <cellStyle name="EISTitleR 3 76" xfId="1947"/>
    <cellStyle name="EISTitleR 3 77" xfId="1948"/>
    <cellStyle name="EISTitleR 3 78" xfId="1949"/>
    <cellStyle name="EISTitleR 3 79" xfId="1950"/>
    <cellStyle name="EISTitleR 3 8" xfId="1951"/>
    <cellStyle name="EISTitleR 3 80" xfId="1952"/>
    <cellStyle name="EISTitleR 3 81" xfId="1953"/>
    <cellStyle name="EISTitleR 3 82" xfId="1954"/>
    <cellStyle name="EISTitleR 3 83" xfId="1955"/>
    <cellStyle name="EISTitleR 3 84" xfId="1956"/>
    <cellStyle name="EISTitleR 3 85" xfId="1957"/>
    <cellStyle name="EISTitleR 3 9" xfId="1958"/>
    <cellStyle name="EISTitleR 30" xfId="1959"/>
    <cellStyle name="EISTitleR 31" xfId="1960"/>
    <cellStyle name="EISTitleR 32" xfId="1961"/>
    <cellStyle name="EISTitleR 33" xfId="1962"/>
    <cellStyle name="EISTitleR 34" xfId="1963"/>
    <cellStyle name="EISTitleR 35" xfId="1964"/>
    <cellStyle name="EISTitleR 36" xfId="1965"/>
    <cellStyle name="EISTitleR 37" xfId="1966"/>
    <cellStyle name="EISTitleR 38" xfId="1967"/>
    <cellStyle name="EISTitleR 39" xfId="1968"/>
    <cellStyle name="EISTitleR 4" xfId="123"/>
    <cellStyle name="EISTitleR 4 2" xfId="124"/>
    <cellStyle name="EISTitleR 4 2 2" xfId="125"/>
    <cellStyle name="EISTitleR 4 3" xfId="126"/>
    <cellStyle name="EISTitleR 4 4" xfId="366"/>
    <cellStyle name="EISTitleR 4 4 2" xfId="6161"/>
    <cellStyle name="EISTitleR 40" xfId="1969"/>
    <cellStyle name="EISTitleR 41" xfId="1970"/>
    <cellStyle name="EISTitleR 42" xfId="1971"/>
    <cellStyle name="EISTitleR 43" xfId="1972"/>
    <cellStyle name="EISTitleR 44" xfId="1973"/>
    <cellStyle name="EISTitleR 45" xfId="1974"/>
    <cellStyle name="EISTitleR 46" xfId="1975"/>
    <cellStyle name="EISTitleR 47" xfId="1976"/>
    <cellStyle name="EISTitleR 48" xfId="1977"/>
    <cellStyle name="EISTitleR 49" xfId="1978"/>
    <cellStyle name="EISTitleR 5" xfId="127"/>
    <cellStyle name="EISTitleR 50" xfId="1979"/>
    <cellStyle name="EISTitleR 51" xfId="1980"/>
    <cellStyle name="EISTitleR 52" xfId="1981"/>
    <cellStyle name="EISTitleR 53" xfId="1982"/>
    <cellStyle name="EISTitleR 54" xfId="1983"/>
    <cellStyle name="EISTitleR 55" xfId="1984"/>
    <cellStyle name="EISTitleR 56" xfId="1985"/>
    <cellStyle name="EISTitleR 57" xfId="1986"/>
    <cellStyle name="EISTitleR 58" xfId="1987"/>
    <cellStyle name="EISTitleR 59" xfId="1988"/>
    <cellStyle name="EISTitleR 6" xfId="1989"/>
    <cellStyle name="EISTitleR 6 2" xfId="1990"/>
    <cellStyle name="EISTitleR 60" xfId="1991"/>
    <cellStyle name="EISTitleR 61" xfId="1992"/>
    <cellStyle name="EISTitleR 62" xfId="1993"/>
    <cellStyle name="EISTitleR 63" xfId="1994"/>
    <cellStyle name="EISTitleR 64" xfId="1995"/>
    <cellStyle name="EISTitleR 65" xfId="1996"/>
    <cellStyle name="EISTitleR 66" xfId="1997"/>
    <cellStyle name="EISTitleR 67" xfId="1998"/>
    <cellStyle name="EISTitleR 68" xfId="1999"/>
    <cellStyle name="EISTitleR 69" xfId="2000"/>
    <cellStyle name="EISTitleR 7" xfId="2001"/>
    <cellStyle name="EISTitleR 70" xfId="2002"/>
    <cellStyle name="EISTitleR 71" xfId="2003"/>
    <cellStyle name="EISTitleR 72" xfId="2004"/>
    <cellStyle name="EISTitleR 73" xfId="2005"/>
    <cellStyle name="EISTitleR 74" xfId="2006"/>
    <cellStyle name="EISTitleR 75" xfId="2007"/>
    <cellStyle name="EISTitleR 76" xfId="2008"/>
    <cellStyle name="EISTitleR 77" xfId="2009"/>
    <cellStyle name="EISTitleR 78" xfId="2010"/>
    <cellStyle name="EISTitleR 79" xfId="2011"/>
    <cellStyle name="EISTitleR 8" xfId="2012"/>
    <cellStyle name="EISTitleR 80" xfId="2013"/>
    <cellStyle name="EISTitleR 81" xfId="2014"/>
    <cellStyle name="EISTitleR 82" xfId="2015"/>
    <cellStyle name="EISTitleR 83" xfId="2016"/>
    <cellStyle name="EISTitleR 84" xfId="2017"/>
    <cellStyle name="EISTitleR 85" xfId="2018"/>
    <cellStyle name="EISTitleR 86" xfId="2019"/>
    <cellStyle name="EISTitleR 87" xfId="2020"/>
    <cellStyle name="EISTitleR 88" xfId="2021"/>
    <cellStyle name="EISTitleR 89" xfId="284"/>
    <cellStyle name="EISTitleR 9" xfId="2022"/>
    <cellStyle name="Explanatory Text" xfId="239" builtinId="53" customBuiltin="1"/>
    <cellStyle name="Explanatory Text 2" xfId="128"/>
    <cellStyle name="Explanatory Text 2 2" xfId="2024"/>
    <cellStyle name="Explanatory Text 2 3" xfId="2023"/>
    <cellStyle name="Explanatory Text 3" xfId="2025"/>
    <cellStyle name="Explanatory Text 3 2" xfId="2026"/>
    <cellStyle name="Explanatory Text 4" xfId="2027"/>
    <cellStyle name="Explanatory Text 5" xfId="6100"/>
    <cellStyle name="Fixed" xfId="2028"/>
    <cellStyle name="Followed Hyperlink" xfId="6127" builtinId="9" customBuiltin="1"/>
    <cellStyle name="Good" xfId="230" builtinId="26" customBuiltin="1"/>
    <cellStyle name="Good 2" xfId="129"/>
    <cellStyle name="Good 2 2" xfId="2030"/>
    <cellStyle name="Good 2 3" xfId="2029"/>
    <cellStyle name="Good 3" xfId="2031"/>
    <cellStyle name="Good 3 2" xfId="2032"/>
    <cellStyle name="Good 4" xfId="2033"/>
    <cellStyle name="Good 5" xfId="6091"/>
    <cellStyle name="Heading 1" xfId="226" builtinId="16" customBuiltin="1"/>
    <cellStyle name="Heading 1 2" xfId="130"/>
    <cellStyle name="Heading 1 2 2" xfId="2035"/>
    <cellStyle name="Heading 1 2 3" xfId="2034"/>
    <cellStyle name="Heading 1 3" xfId="2036"/>
    <cellStyle name="Heading 1 3 2" xfId="2037"/>
    <cellStyle name="Heading 1 4" xfId="2038"/>
    <cellStyle name="Heading 1 5" xfId="6087"/>
    <cellStyle name="Heading 2" xfId="227" builtinId="17" customBuiltin="1"/>
    <cellStyle name="Heading 2 2" xfId="131"/>
    <cellStyle name="Heading 2 2 2" xfId="2040"/>
    <cellStyle name="Heading 2 2 3" xfId="2039"/>
    <cellStyle name="Heading 2 3" xfId="2041"/>
    <cellStyle name="Heading 2 3 2" xfId="2042"/>
    <cellStyle name="Heading 2 4" xfId="2043"/>
    <cellStyle name="Heading 2 5" xfId="6088"/>
    <cellStyle name="Heading 3" xfId="228" builtinId="18" customBuiltin="1"/>
    <cellStyle name="Heading 3 2" xfId="132"/>
    <cellStyle name="Heading 3 2 2" xfId="2045"/>
    <cellStyle name="Heading 3 2 3" xfId="2044"/>
    <cellStyle name="Heading 3 3" xfId="2046"/>
    <cellStyle name="Heading 3 3 2" xfId="2047"/>
    <cellStyle name="Heading 3 4" xfId="2048"/>
    <cellStyle name="Heading 3 5" xfId="6089"/>
    <cellStyle name="Heading 4" xfId="229" builtinId="19" customBuiltin="1"/>
    <cellStyle name="Heading 4 2" xfId="133"/>
    <cellStyle name="Heading 4 2 2" xfId="2050"/>
    <cellStyle name="Heading 4 2 3" xfId="2049"/>
    <cellStyle name="Heading 4 3" xfId="2051"/>
    <cellStyle name="Heading 4 3 2" xfId="2052"/>
    <cellStyle name="Heading 4 4" xfId="2053"/>
    <cellStyle name="Heading 4 5" xfId="6090"/>
    <cellStyle name="Hyperlink" xfId="6126" builtinId="8" customBuiltin="1"/>
    <cellStyle name="Hyperlink 2" xfId="285"/>
    <cellStyle name="Hyperlink 2 2" xfId="2055"/>
    <cellStyle name="Hyperlink 2 3" xfId="2054"/>
    <cellStyle name="Input" xfId="233" builtinId="20" customBuiltin="1"/>
    <cellStyle name="Input 2" xfId="134"/>
    <cellStyle name="Input 2 2" xfId="2057"/>
    <cellStyle name="Input 2 3" xfId="2056"/>
    <cellStyle name="Input 3" xfId="2058"/>
    <cellStyle name="Input 3 2" xfId="2059"/>
    <cellStyle name="Input 4" xfId="2060"/>
    <cellStyle name="Input 5" xfId="6094"/>
    <cellStyle name="Linked Cell" xfId="236" builtinId="24" customBuiltin="1"/>
    <cellStyle name="Linked Cell 2" xfId="135"/>
    <cellStyle name="Linked Cell 2 2" xfId="2062"/>
    <cellStyle name="Linked Cell 2 3" xfId="2061"/>
    <cellStyle name="Linked Cell 3" xfId="2063"/>
    <cellStyle name="Linked Cell 3 2" xfId="2064"/>
    <cellStyle name="Linked Cell 4" xfId="2065"/>
    <cellStyle name="Linked Cell 5" xfId="6097"/>
    <cellStyle name="Neutral" xfId="232" builtinId="28" customBuiltin="1"/>
    <cellStyle name="Neutral 2" xfId="136"/>
    <cellStyle name="Neutral 2 2" xfId="2067"/>
    <cellStyle name="Neutral 2 3" xfId="2066"/>
    <cellStyle name="Neutral 3" xfId="2068"/>
    <cellStyle name="Neutral 3 2" xfId="2069"/>
    <cellStyle name="Neutral 4" xfId="2070"/>
    <cellStyle name="Neutral 5" xfId="6093"/>
    <cellStyle name="Normal" xfId="0" builtinId="0"/>
    <cellStyle name="Normal 1" xfId="2071"/>
    <cellStyle name="Normal 10" xfId="137"/>
    <cellStyle name="Normal 10 2" xfId="138"/>
    <cellStyle name="Normal 10 2 2" xfId="139"/>
    <cellStyle name="Normal 10 2 2 2" xfId="140"/>
    <cellStyle name="Normal 10 2 3" xfId="141"/>
    <cellStyle name="Normal 10 3" xfId="142"/>
    <cellStyle name="Normal 10 3 2" xfId="143"/>
    <cellStyle name="Normal 10 3 3" xfId="144"/>
    <cellStyle name="Normal 10 4" xfId="145"/>
    <cellStyle name="Normal 10 5" xfId="146"/>
    <cellStyle name="Normal 10 6" xfId="6162"/>
    <cellStyle name="Normal 11" xfId="147"/>
    <cellStyle name="Normal 11 2" xfId="148"/>
    <cellStyle name="Normal 11 2 2" xfId="2074"/>
    <cellStyle name="Normal 11 2 2 2" xfId="2075"/>
    <cellStyle name="Normal 11 2 2 2 2" xfId="2076"/>
    <cellStyle name="Normal 11 2 2 2 2 2" xfId="4696"/>
    <cellStyle name="Normal 11 2 2 2 3" xfId="4697"/>
    <cellStyle name="Normal 11 2 2 3" xfId="2077"/>
    <cellStyle name="Normal 11 2 2 3 2" xfId="4698"/>
    <cellStyle name="Normal 11 2 2 4" xfId="4699"/>
    <cellStyle name="Normal 11 2 2 5" xfId="6066"/>
    <cellStyle name="Normal 11 2 3" xfId="2073"/>
    <cellStyle name="Normal 11 3" xfId="149"/>
    <cellStyle name="Normal 11 3 2" xfId="2078"/>
    <cellStyle name="Normal 11 3 2 2" xfId="2079"/>
    <cellStyle name="Normal 11 3 2 2 2" xfId="4700"/>
    <cellStyle name="Normal 11 3 2 3" xfId="4701"/>
    <cellStyle name="Normal 11 3 3" xfId="2080"/>
    <cellStyle name="Normal 11 3 3 2" xfId="4702"/>
    <cellStyle name="Normal 11 3 4" xfId="4703"/>
    <cellStyle name="Normal 11 4" xfId="2081"/>
    <cellStyle name="Normal 11 4 2" xfId="2082"/>
    <cellStyle name="Normal 11 4 2 2" xfId="2083"/>
    <cellStyle name="Normal 11 4 2 2 2" xfId="4704"/>
    <cellStyle name="Normal 11 4 2 3" xfId="4705"/>
    <cellStyle name="Normal 11 4 3" xfId="2084"/>
    <cellStyle name="Normal 11 4 3 2" xfId="4706"/>
    <cellStyle name="Normal 11 4 4" xfId="4707"/>
    <cellStyle name="Normal 11 5" xfId="2085"/>
    <cellStyle name="Normal 11 5 2" xfId="2086"/>
    <cellStyle name="Normal 11 5 2 2" xfId="4708"/>
    <cellStyle name="Normal 11 5 3" xfId="4709"/>
    <cellStyle name="Normal 11 6" xfId="2087"/>
    <cellStyle name="Normal 11 6 2" xfId="4710"/>
    <cellStyle name="Normal 11 7" xfId="4711"/>
    <cellStyle name="Normal 11 8" xfId="2072"/>
    <cellStyle name="Normal 12" xfId="150"/>
    <cellStyle name="Normal 12 2" xfId="151"/>
    <cellStyle name="Normal 12 2 2" xfId="2090"/>
    <cellStyle name="Normal 12 2 2 2" xfId="2091"/>
    <cellStyle name="Normal 12 2 2 2 2" xfId="2092"/>
    <cellStyle name="Normal 12 2 2 2 2 2" xfId="4712"/>
    <cellStyle name="Normal 12 2 2 2 3" xfId="4713"/>
    <cellStyle name="Normal 12 2 2 3" xfId="2093"/>
    <cellStyle name="Normal 12 2 2 3 2" xfId="4714"/>
    <cellStyle name="Normal 12 2 2 4" xfId="4715"/>
    <cellStyle name="Normal 12 2 2 5" xfId="6178"/>
    <cellStyle name="Normal 12 2 3" xfId="2089"/>
    <cellStyle name="Normal 12 3" xfId="2094"/>
    <cellStyle name="Normal 12 3 2" xfId="6163"/>
    <cellStyle name="Normal 12 4" xfId="2088"/>
    <cellStyle name="Normal 13" xfId="152"/>
    <cellStyle name="Normal 13 2" xfId="4"/>
    <cellStyle name="Normal 13 3" xfId="2095"/>
    <cellStyle name="Normal 13 3 2" xfId="2096"/>
    <cellStyle name="Normal 13 3 2 2" xfId="2097"/>
    <cellStyle name="Normal 13 3 2 2 2" xfId="4716"/>
    <cellStyle name="Normal 13 3 2 3" xfId="4717"/>
    <cellStyle name="Normal 13 3 3" xfId="2098"/>
    <cellStyle name="Normal 13 3 3 2" xfId="4718"/>
    <cellStyle name="Normal 13 3 4" xfId="4719"/>
    <cellStyle name="Normal 13 3 5" xfId="6164"/>
    <cellStyle name="Normal 14" xfId="1"/>
    <cellStyle name="Normal 14 2" xfId="2100"/>
    <cellStyle name="Normal 14 3" xfId="2101"/>
    <cellStyle name="Normal 14 3 2" xfId="2102"/>
    <cellStyle name="Normal 14 3 2 2" xfId="2103"/>
    <cellStyle name="Normal 14 3 2 2 2" xfId="4720"/>
    <cellStyle name="Normal 14 3 2 3" xfId="4721"/>
    <cellStyle name="Normal 14 3 3" xfId="2104"/>
    <cellStyle name="Normal 14 3 3 2" xfId="4722"/>
    <cellStyle name="Normal 14 3 4" xfId="4723"/>
    <cellStyle name="Normal 14 4" xfId="2099"/>
    <cellStyle name="Normal 15" xfId="2105"/>
    <cellStyle name="Normal 15 2" xfId="2106"/>
    <cellStyle name="Normal 15 3" xfId="2107"/>
    <cellStyle name="Normal 15 3 2" xfId="2108"/>
    <cellStyle name="Normal 15 3 2 2" xfId="2109"/>
    <cellStyle name="Normal 15 3 2 2 2" xfId="4724"/>
    <cellStyle name="Normal 15 3 2 3" xfId="4725"/>
    <cellStyle name="Normal 15 3 3" xfId="2110"/>
    <cellStyle name="Normal 15 3 3 2" xfId="4726"/>
    <cellStyle name="Normal 15 3 4" xfId="4727"/>
    <cellStyle name="Normal 16" xfId="2111"/>
    <cellStyle name="Normal 16 2" xfId="2112"/>
    <cellStyle name="Normal 16 3" xfId="2113"/>
    <cellStyle name="Normal 16 3 2" xfId="2114"/>
    <cellStyle name="Normal 16 3 2 2" xfId="2115"/>
    <cellStyle name="Normal 16 3 2 2 2" xfId="4728"/>
    <cellStyle name="Normal 16 3 2 3" xfId="4729"/>
    <cellStyle name="Normal 16 3 3" xfId="2116"/>
    <cellStyle name="Normal 16 3 3 2" xfId="4730"/>
    <cellStyle name="Normal 16 3 4" xfId="4731"/>
    <cellStyle name="Normal 16 4" xfId="6180"/>
    <cellStyle name="Normal 17" xfId="2117"/>
    <cellStyle name="Normal 17 2" xfId="2118"/>
    <cellStyle name="Normal 17 3" xfId="2119"/>
    <cellStyle name="Normal 17 3 2" xfId="2120"/>
    <cellStyle name="Normal 17 3 2 2" xfId="2121"/>
    <cellStyle name="Normal 17 3 2 2 2" xfId="4732"/>
    <cellStyle name="Normal 17 3 2 3" xfId="4733"/>
    <cellStyle name="Normal 17 3 3" xfId="2122"/>
    <cellStyle name="Normal 17 3 3 2" xfId="4734"/>
    <cellStyle name="Normal 17 3 4" xfId="4735"/>
    <cellStyle name="Normal 18" xfId="2123"/>
    <cellStyle name="Normal 18 2" xfId="2124"/>
    <cellStyle name="Normal 18 3" xfId="2125"/>
    <cellStyle name="Normal 18 3 2" xfId="2126"/>
    <cellStyle name="Normal 18 3 2 2" xfId="2127"/>
    <cellStyle name="Normal 18 3 2 2 2" xfId="4736"/>
    <cellStyle name="Normal 18 3 2 3" xfId="4737"/>
    <cellStyle name="Normal 18 3 3" xfId="2128"/>
    <cellStyle name="Normal 18 3 3 2" xfId="4738"/>
    <cellStyle name="Normal 18 3 4" xfId="4739"/>
    <cellStyle name="Normal 19" xfId="347"/>
    <cellStyle name="Normal 19 2" xfId="2129"/>
    <cellStyle name="Normal 2" xfId="153"/>
    <cellStyle name="Normal 2 10" xfId="4740"/>
    <cellStyle name="Normal 2 11" xfId="2130"/>
    <cellStyle name="Normal 2 2" xfId="154"/>
    <cellStyle name="Normal 2 2 10" xfId="2132"/>
    <cellStyle name="Normal 2 2 10 2" xfId="2133"/>
    <cellStyle name="Normal 2 2 10 2 2" xfId="2134"/>
    <cellStyle name="Normal 2 2 10 2 2 2" xfId="4741"/>
    <cellStyle name="Normal 2 2 10 2 3" xfId="4742"/>
    <cellStyle name="Normal 2 2 10 3" xfId="2135"/>
    <cellStyle name="Normal 2 2 10 3 2" xfId="4743"/>
    <cellStyle name="Normal 2 2 10 4" xfId="4744"/>
    <cellStyle name="Normal 2 2 11" xfId="2136"/>
    <cellStyle name="Normal 2 2 11 2" xfId="2137"/>
    <cellStyle name="Normal 2 2 11 2 2" xfId="2138"/>
    <cellStyle name="Normal 2 2 11 2 2 2" xfId="4745"/>
    <cellStyle name="Normal 2 2 11 2 3" xfId="4746"/>
    <cellStyle name="Normal 2 2 11 3" xfId="2139"/>
    <cellStyle name="Normal 2 2 11 3 2" xfId="4747"/>
    <cellStyle name="Normal 2 2 11 4" xfId="4748"/>
    <cellStyle name="Normal 2 2 12" xfId="2140"/>
    <cellStyle name="Normal 2 2 12 2" xfId="2141"/>
    <cellStyle name="Normal 2 2 12 2 2" xfId="4749"/>
    <cellStyle name="Normal 2 2 12 3" xfId="4750"/>
    <cellStyle name="Normal 2 2 13" xfId="2142"/>
    <cellStyle name="Normal 2 2 13 2" xfId="4751"/>
    <cellStyle name="Normal 2 2 14" xfId="4752"/>
    <cellStyle name="Normal 2 2 15" xfId="2131"/>
    <cellStyle name="Normal 2 2 16" xfId="6068"/>
    <cellStyle name="Normal 2 2 2" xfId="155"/>
    <cellStyle name="Normal 2 2 2 10" xfId="4753"/>
    <cellStyle name="Normal 2 2 2 11" xfId="2143"/>
    <cellStyle name="Normal 2 2 2 12" xfId="6073"/>
    <cellStyle name="Normal 2 2 2 13" xfId="270"/>
    <cellStyle name="Normal 2 2 2 2" xfId="403"/>
    <cellStyle name="Normal 2 2 2 2 2" xfId="2145"/>
    <cellStyle name="Normal 2 2 2 2 2 2" xfId="2146"/>
    <cellStyle name="Normal 2 2 2 2 2 2 2" xfId="2147"/>
    <cellStyle name="Normal 2 2 2 2 2 2 2 2" xfId="2148"/>
    <cellStyle name="Normal 2 2 2 2 2 2 2 2 2" xfId="4754"/>
    <cellStyle name="Normal 2 2 2 2 2 2 2 3" xfId="4755"/>
    <cellStyle name="Normal 2 2 2 2 2 2 3" xfId="2149"/>
    <cellStyle name="Normal 2 2 2 2 2 2 3 2" xfId="4756"/>
    <cellStyle name="Normal 2 2 2 2 2 2 4" xfId="4757"/>
    <cellStyle name="Normal 2 2 2 2 2 3" xfId="2150"/>
    <cellStyle name="Normal 2 2 2 2 2 3 2" xfId="2151"/>
    <cellStyle name="Normal 2 2 2 2 2 3 2 2" xfId="4758"/>
    <cellStyle name="Normal 2 2 2 2 2 3 3" xfId="4759"/>
    <cellStyle name="Normal 2 2 2 2 2 4" xfId="2152"/>
    <cellStyle name="Normal 2 2 2 2 2 4 2" xfId="4760"/>
    <cellStyle name="Normal 2 2 2 2 2 5" xfId="4761"/>
    <cellStyle name="Normal 2 2 2 2 3" xfId="2153"/>
    <cellStyle name="Normal 2 2 2 2 3 2" xfId="2154"/>
    <cellStyle name="Normal 2 2 2 2 3 2 2" xfId="2155"/>
    <cellStyle name="Normal 2 2 2 2 3 2 2 2" xfId="4762"/>
    <cellStyle name="Normal 2 2 2 2 3 2 3" xfId="4763"/>
    <cellStyle name="Normal 2 2 2 2 3 3" xfId="2156"/>
    <cellStyle name="Normal 2 2 2 2 3 3 2" xfId="4764"/>
    <cellStyle name="Normal 2 2 2 2 3 4" xfId="4765"/>
    <cellStyle name="Normal 2 2 2 2 4" xfId="2157"/>
    <cellStyle name="Normal 2 2 2 2 4 2" xfId="2158"/>
    <cellStyle name="Normal 2 2 2 2 4 2 2" xfId="4766"/>
    <cellStyle name="Normal 2 2 2 2 4 3" xfId="4767"/>
    <cellStyle name="Normal 2 2 2 2 5" xfId="2159"/>
    <cellStyle name="Normal 2 2 2 2 5 2" xfId="4768"/>
    <cellStyle name="Normal 2 2 2 2 6" xfId="4769"/>
    <cellStyle name="Normal 2 2 2 2 7" xfId="2144"/>
    <cellStyle name="Normal 2 2 2 2 8" xfId="6166"/>
    <cellStyle name="Normal 2 2 2 3" xfId="388"/>
    <cellStyle name="Normal 2 2 2 3 2" xfId="2161"/>
    <cellStyle name="Normal 2 2 2 3 2 2" xfId="2162"/>
    <cellStyle name="Normal 2 2 2 3 2 2 2" xfId="2163"/>
    <cellStyle name="Normal 2 2 2 3 2 2 2 2" xfId="2164"/>
    <cellStyle name="Normal 2 2 2 3 2 2 2 2 2" xfId="4770"/>
    <cellStyle name="Normal 2 2 2 3 2 2 2 3" xfId="4771"/>
    <cellStyle name="Normal 2 2 2 3 2 2 3" xfId="2165"/>
    <cellStyle name="Normal 2 2 2 3 2 2 3 2" xfId="4772"/>
    <cellStyle name="Normal 2 2 2 3 2 2 4" xfId="4773"/>
    <cellStyle name="Normal 2 2 2 3 2 3" xfId="2166"/>
    <cellStyle name="Normal 2 2 2 3 2 3 2" xfId="2167"/>
    <cellStyle name="Normal 2 2 2 3 2 3 2 2" xfId="4774"/>
    <cellStyle name="Normal 2 2 2 3 2 3 3" xfId="4775"/>
    <cellStyle name="Normal 2 2 2 3 2 4" xfId="2168"/>
    <cellStyle name="Normal 2 2 2 3 2 4 2" xfId="4776"/>
    <cellStyle name="Normal 2 2 2 3 2 5" xfId="4777"/>
    <cellStyle name="Normal 2 2 2 3 3" xfId="2169"/>
    <cellStyle name="Normal 2 2 2 3 3 2" xfId="2170"/>
    <cellStyle name="Normal 2 2 2 3 3 2 2" xfId="2171"/>
    <cellStyle name="Normal 2 2 2 3 3 2 2 2" xfId="4778"/>
    <cellStyle name="Normal 2 2 2 3 3 2 3" xfId="4779"/>
    <cellStyle name="Normal 2 2 2 3 3 3" xfId="2172"/>
    <cellStyle name="Normal 2 2 2 3 3 3 2" xfId="4780"/>
    <cellStyle name="Normal 2 2 2 3 3 4" xfId="4781"/>
    <cellStyle name="Normal 2 2 2 3 4" xfId="2173"/>
    <cellStyle name="Normal 2 2 2 3 4 2" xfId="2174"/>
    <cellStyle name="Normal 2 2 2 3 4 2 2" xfId="4782"/>
    <cellStyle name="Normal 2 2 2 3 4 3" xfId="4783"/>
    <cellStyle name="Normal 2 2 2 3 5" xfId="2175"/>
    <cellStyle name="Normal 2 2 2 3 5 2" xfId="4784"/>
    <cellStyle name="Normal 2 2 2 3 6" xfId="4785"/>
    <cellStyle name="Normal 2 2 2 3 7" xfId="2160"/>
    <cellStyle name="Normal 2 2 2 4" xfId="324"/>
    <cellStyle name="Normal 2 2 2 4 2" xfId="2177"/>
    <cellStyle name="Normal 2 2 2 4 2 2" xfId="2178"/>
    <cellStyle name="Normal 2 2 2 4 2 2 2" xfId="2179"/>
    <cellStyle name="Normal 2 2 2 4 2 2 2 2" xfId="2180"/>
    <cellStyle name="Normal 2 2 2 4 2 2 2 2 2" xfId="4786"/>
    <cellStyle name="Normal 2 2 2 4 2 2 2 3" xfId="4787"/>
    <cellStyle name="Normal 2 2 2 4 2 2 3" xfId="2181"/>
    <cellStyle name="Normal 2 2 2 4 2 2 3 2" xfId="4788"/>
    <cellStyle name="Normal 2 2 2 4 2 2 4" xfId="4789"/>
    <cellStyle name="Normal 2 2 2 4 2 3" xfId="2182"/>
    <cellStyle name="Normal 2 2 2 4 2 3 2" xfId="2183"/>
    <cellStyle name="Normal 2 2 2 4 2 3 2 2" xfId="4790"/>
    <cellStyle name="Normal 2 2 2 4 2 3 3" xfId="4791"/>
    <cellStyle name="Normal 2 2 2 4 2 4" xfId="2184"/>
    <cellStyle name="Normal 2 2 2 4 2 4 2" xfId="4792"/>
    <cellStyle name="Normal 2 2 2 4 2 5" xfId="4793"/>
    <cellStyle name="Normal 2 2 2 4 3" xfId="2185"/>
    <cellStyle name="Normal 2 2 2 4 3 2" xfId="2186"/>
    <cellStyle name="Normal 2 2 2 4 3 2 2" xfId="2187"/>
    <cellStyle name="Normal 2 2 2 4 3 2 2 2" xfId="4794"/>
    <cellStyle name="Normal 2 2 2 4 3 2 3" xfId="4795"/>
    <cellStyle name="Normal 2 2 2 4 3 3" xfId="2188"/>
    <cellStyle name="Normal 2 2 2 4 3 3 2" xfId="4796"/>
    <cellStyle name="Normal 2 2 2 4 3 4" xfId="4797"/>
    <cellStyle name="Normal 2 2 2 4 4" xfId="2189"/>
    <cellStyle name="Normal 2 2 2 4 4 2" xfId="2190"/>
    <cellStyle name="Normal 2 2 2 4 4 2 2" xfId="4798"/>
    <cellStyle name="Normal 2 2 2 4 4 3" xfId="4799"/>
    <cellStyle name="Normal 2 2 2 4 5" xfId="2191"/>
    <cellStyle name="Normal 2 2 2 4 5 2" xfId="4800"/>
    <cellStyle name="Normal 2 2 2 4 6" xfId="4801"/>
    <cellStyle name="Normal 2 2 2 4 7" xfId="2176"/>
    <cellStyle name="Normal 2 2 2 5" xfId="294"/>
    <cellStyle name="Normal 2 2 2 5 2" xfId="2193"/>
    <cellStyle name="Normal 2 2 2 5 2 2" xfId="2194"/>
    <cellStyle name="Normal 2 2 2 5 2 2 2" xfId="2195"/>
    <cellStyle name="Normal 2 2 2 5 2 2 2 2" xfId="4802"/>
    <cellStyle name="Normal 2 2 2 5 2 2 3" xfId="4803"/>
    <cellStyle name="Normal 2 2 2 5 2 3" xfId="2196"/>
    <cellStyle name="Normal 2 2 2 5 2 3 2" xfId="4804"/>
    <cellStyle name="Normal 2 2 2 5 2 4" xfId="4805"/>
    <cellStyle name="Normal 2 2 2 5 3" xfId="2197"/>
    <cellStyle name="Normal 2 2 2 5 3 2" xfId="2198"/>
    <cellStyle name="Normal 2 2 2 5 3 2 2" xfId="2199"/>
    <cellStyle name="Normal 2 2 2 5 3 2 2 2" xfId="4806"/>
    <cellStyle name="Normal 2 2 2 5 3 2 3" xfId="4807"/>
    <cellStyle name="Normal 2 2 2 5 3 3" xfId="2200"/>
    <cellStyle name="Normal 2 2 2 5 3 3 2" xfId="4808"/>
    <cellStyle name="Normal 2 2 2 5 3 4" xfId="4809"/>
    <cellStyle name="Normal 2 2 2 5 4" xfId="2201"/>
    <cellStyle name="Normal 2 2 2 5 4 2" xfId="2202"/>
    <cellStyle name="Normal 2 2 2 5 4 2 2" xfId="4810"/>
    <cellStyle name="Normal 2 2 2 5 4 3" xfId="4811"/>
    <cellStyle name="Normal 2 2 2 5 5" xfId="2203"/>
    <cellStyle name="Normal 2 2 2 5 5 2" xfId="4812"/>
    <cellStyle name="Normal 2 2 2 5 6" xfId="4813"/>
    <cellStyle name="Normal 2 2 2 5 7" xfId="2192"/>
    <cellStyle name="Normal 2 2 2 6" xfId="2204"/>
    <cellStyle name="Normal 2 2 2 6 2" xfId="2205"/>
    <cellStyle name="Normal 2 2 2 6 2 2" xfId="2206"/>
    <cellStyle name="Normal 2 2 2 6 2 2 2" xfId="4814"/>
    <cellStyle name="Normal 2 2 2 6 2 3" xfId="4815"/>
    <cellStyle name="Normal 2 2 2 6 3" xfId="2207"/>
    <cellStyle name="Normal 2 2 2 6 3 2" xfId="4816"/>
    <cellStyle name="Normal 2 2 2 6 4" xfId="4817"/>
    <cellStyle name="Normal 2 2 2 7" xfId="2208"/>
    <cellStyle name="Normal 2 2 2 7 2" xfId="2209"/>
    <cellStyle name="Normal 2 2 2 7 2 2" xfId="2210"/>
    <cellStyle name="Normal 2 2 2 7 2 2 2" xfId="4818"/>
    <cellStyle name="Normal 2 2 2 7 2 3" xfId="4819"/>
    <cellStyle name="Normal 2 2 2 7 3" xfId="2211"/>
    <cellStyle name="Normal 2 2 2 7 3 2" xfId="4820"/>
    <cellStyle name="Normal 2 2 2 7 4" xfId="4821"/>
    <cellStyle name="Normal 2 2 2 8" xfId="2212"/>
    <cellStyle name="Normal 2 2 2 8 2" xfId="2213"/>
    <cellStyle name="Normal 2 2 2 8 2 2" xfId="4822"/>
    <cellStyle name="Normal 2 2 2 8 3" xfId="4823"/>
    <cellStyle name="Normal 2 2 2 9" xfId="2214"/>
    <cellStyle name="Normal 2 2 2 9 2" xfId="4824"/>
    <cellStyle name="Normal 2 2 3" xfId="156"/>
    <cellStyle name="Normal 2 2 3 10" xfId="4825"/>
    <cellStyle name="Normal 2 2 3 11" xfId="2215"/>
    <cellStyle name="Normal 2 2 3 2" xfId="419"/>
    <cellStyle name="Normal 2 2 3 2 2" xfId="2217"/>
    <cellStyle name="Normal 2 2 3 2 2 2" xfId="2218"/>
    <cellStyle name="Normal 2 2 3 2 2 2 2" xfId="2219"/>
    <cellStyle name="Normal 2 2 3 2 2 2 2 2" xfId="2220"/>
    <cellStyle name="Normal 2 2 3 2 2 2 2 2 2" xfId="4826"/>
    <cellStyle name="Normal 2 2 3 2 2 2 2 3" xfId="4827"/>
    <cellStyle name="Normal 2 2 3 2 2 2 3" xfId="2221"/>
    <cellStyle name="Normal 2 2 3 2 2 2 3 2" xfId="4828"/>
    <cellStyle name="Normal 2 2 3 2 2 2 4" xfId="4829"/>
    <cellStyle name="Normal 2 2 3 2 2 3" xfId="2222"/>
    <cellStyle name="Normal 2 2 3 2 2 3 2" xfId="2223"/>
    <cellStyle name="Normal 2 2 3 2 2 3 2 2" xfId="4830"/>
    <cellStyle name="Normal 2 2 3 2 2 3 3" xfId="4831"/>
    <cellStyle name="Normal 2 2 3 2 2 4" xfId="2224"/>
    <cellStyle name="Normal 2 2 3 2 2 4 2" xfId="4832"/>
    <cellStyle name="Normal 2 2 3 2 2 5" xfId="4833"/>
    <cellStyle name="Normal 2 2 3 2 3" xfId="2225"/>
    <cellStyle name="Normal 2 2 3 2 3 2" xfId="2226"/>
    <cellStyle name="Normal 2 2 3 2 3 2 2" xfId="2227"/>
    <cellStyle name="Normal 2 2 3 2 3 2 2 2" xfId="4834"/>
    <cellStyle name="Normal 2 2 3 2 3 2 3" xfId="4835"/>
    <cellStyle name="Normal 2 2 3 2 3 3" xfId="2228"/>
    <cellStyle name="Normal 2 2 3 2 3 3 2" xfId="4836"/>
    <cellStyle name="Normal 2 2 3 2 3 4" xfId="4837"/>
    <cellStyle name="Normal 2 2 3 2 4" xfId="2229"/>
    <cellStyle name="Normal 2 2 3 2 4 2" xfId="2230"/>
    <cellStyle name="Normal 2 2 3 2 4 2 2" xfId="4838"/>
    <cellStyle name="Normal 2 2 3 2 4 3" xfId="4839"/>
    <cellStyle name="Normal 2 2 3 2 5" xfId="2231"/>
    <cellStyle name="Normal 2 2 3 2 5 2" xfId="4840"/>
    <cellStyle name="Normal 2 2 3 2 6" xfId="4841"/>
    <cellStyle name="Normal 2 2 3 2 7" xfId="2216"/>
    <cellStyle name="Normal 2 2 3 3" xfId="392"/>
    <cellStyle name="Normal 2 2 3 3 2" xfId="2233"/>
    <cellStyle name="Normal 2 2 3 3 2 2" xfId="2234"/>
    <cellStyle name="Normal 2 2 3 3 2 2 2" xfId="2235"/>
    <cellStyle name="Normal 2 2 3 3 2 2 2 2" xfId="2236"/>
    <cellStyle name="Normal 2 2 3 3 2 2 2 2 2" xfId="4842"/>
    <cellStyle name="Normal 2 2 3 3 2 2 2 3" xfId="4843"/>
    <cellStyle name="Normal 2 2 3 3 2 2 3" xfId="2237"/>
    <cellStyle name="Normal 2 2 3 3 2 2 3 2" xfId="4844"/>
    <cellStyle name="Normal 2 2 3 3 2 2 4" xfId="4845"/>
    <cellStyle name="Normal 2 2 3 3 2 3" xfId="2238"/>
    <cellStyle name="Normal 2 2 3 3 2 3 2" xfId="2239"/>
    <cellStyle name="Normal 2 2 3 3 2 3 2 2" xfId="4846"/>
    <cellStyle name="Normal 2 2 3 3 2 3 3" xfId="4847"/>
    <cellStyle name="Normal 2 2 3 3 2 4" xfId="2240"/>
    <cellStyle name="Normal 2 2 3 3 2 4 2" xfId="4848"/>
    <cellStyle name="Normal 2 2 3 3 2 5" xfId="4849"/>
    <cellStyle name="Normal 2 2 3 3 3" xfId="2241"/>
    <cellStyle name="Normal 2 2 3 3 3 2" xfId="2242"/>
    <cellStyle name="Normal 2 2 3 3 3 2 2" xfId="2243"/>
    <cellStyle name="Normal 2 2 3 3 3 2 2 2" xfId="4850"/>
    <cellStyle name="Normal 2 2 3 3 3 2 3" xfId="4851"/>
    <cellStyle name="Normal 2 2 3 3 3 3" xfId="2244"/>
    <cellStyle name="Normal 2 2 3 3 3 3 2" xfId="4852"/>
    <cellStyle name="Normal 2 2 3 3 3 4" xfId="4853"/>
    <cellStyle name="Normal 2 2 3 3 4" xfId="2245"/>
    <cellStyle name="Normal 2 2 3 3 4 2" xfId="2246"/>
    <cellStyle name="Normal 2 2 3 3 4 2 2" xfId="4854"/>
    <cellStyle name="Normal 2 2 3 3 4 3" xfId="4855"/>
    <cellStyle name="Normal 2 2 3 3 5" xfId="2247"/>
    <cellStyle name="Normal 2 2 3 3 5 2" xfId="4856"/>
    <cellStyle name="Normal 2 2 3 3 6" xfId="4857"/>
    <cellStyle name="Normal 2 2 3 3 7" xfId="2232"/>
    <cellStyle name="Normal 2 2 3 4" xfId="341"/>
    <cellStyle name="Normal 2 2 3 4 2" xfId="2249"/>
    <cellStyle name="Normal 2 2 3 4 2 2" xfId="2250"/>
    <cellStyle name="Normal 2 2 3 4 2 2 2" xfId="2251"/>
    <cellStyle name="Normal 2 2 3 4 2 2 2 2" xfId="2252"/>
    <cellStyle name="Normal 2 2 3 4 2 2 2 2 2" xfId="4858"/>
    <cellStyle name="Normal 2 2 3 4 2 2 2 3" xfId="4859"/>
    <cellStyle name="Normal 2 2 3 4 2 2 3" xfId="2253"/>
    <cellStyle name="Normal 2 2 3 4 2 2 3 2" xfId="4860"/>
    <cellStyle name="Normal 2 2 3 4 2 2 4" xfId="4861"/>
    <cellStyle name="Normal 2 2 3 4 2 3" xfId="2254"/>
    <cellStyle name="Normal 2 2 3 4 2 3 2" xfId="2255"/>
    <cellStyle name="Normal 2 2 3 4 2 3 2 2" xfId="4862"/>
    <cellStyle name="Normal 2 2 3 4 2 3 3" xfId="4863"/>
    <cellStyle name="Normal 2 2 3 4 2 4" xfId="2256"/>
    <cellStyle name="Normal 2 2 3 4 2 4 2" xfId="4864"/>
    <cellStyle name="Normal 2 2 3 4 2 5" xfId="4865"/>
    <cellStyle name="Normal 2 2 3 4 3" xfId="2257"/>
    <cellStyle name="Normal 2 2 3 4 3 2" xfId="2258"/>
    <cellStyle name="Normal 2 2 3 4 3 2 2" xfId="2259"/>
    <cellStyle name="Normal 2 2 3 4 3 2 2 2" xfId="4866"/>
    <cellStyle name="Normal 2 2 3 4 3 2 3" xfId="4867"/>
    <cellStyle name="Normal 2 2 3 4 3 3" xfId="2260"/>
    <cellStyle name="Normal 2 2 3 4 3 3 2" xfId="4868"/>
    <cellStyle name="Normal 2 2 3 4 3 4" xfId="4869"/>
    <cellStyle name="Normal 2 2 3 4 4" xfId="2261"/>
    <cellStyle name="Normal 2 2 3 4 4 2" xfId="2262"/>
    <cellStyle name="Normal 2 2 3 4 4 2 2" xfId="4870"/>
    <cellStyle name="Normal 2 2 3 4 4 3" xfId="4871"/>
    <cellStyle name="Normal 2 2 3 4 5" xfId="2263"/>
    <cellStyle name="Normal 2 2 3 4 5 2" xfId="4872"/>
    <cellStyle name="Normal 2 2 3 4 6" xfId="4873"/>
    <cellStyle name="Normal 2 2 3 4 7" xfId="2248"/>
    <cellStyle name="Normal 2 2 3 5" xfId="312"/>
    <cellStyle name="Normal 2 2 3 5 2" xfId="2265"/>
    <cellStyle name="Normal 2 2 3 5 2 2" xfId="2266"/>
    <cellStyle name="Normal 2 2 3 5 2 2 2" xfId="2267"/>
    <cellStyle name="Normal 2 2 3 5 2 2 2 2" xfId="4874"/>
    <cellStyle name="Normal 2 2 3 5 2 2 3" xfId="4875"/>
    <cellStyle name="Normal 2 2 3 5 2 3" xfId="2268"/>
    <cellStyle name="Normal 2 2 3 5 2 3 2" xfId="4876"/>
    <cellStyle name="Normal 2 2 3 5 2 4" xfId="4877"/>
    <cellStyle name="Normal 2 2 3 5 3" xfId="2269"/>
    <cellStyle name="Normal 2 2 3 5 3 2" xfId="2270"/>
    <cellStyle name="Normal 2 2 3 5 3 2 2" xfId="2271"/>
    <cellStyle name="Normal 2 2 3 5 3 2 2 2" xfId="4878"/>
    <cellStyle name="Normal 2 2 3 5 3 2 3" xfId="4879"/>
    <cellStyle name="Normal 2 2 3 5 3 3" xfId="2272"/>
    <cellStyle name="Normal 2 2 3 5 3 3 2" xfId="4880"/>
    <cellStyle name="Normal 2 2 3 5 3 4" xfId="4881"/>
    <cellStyle name="Normal 2 2 3 5 4" xfId="2273"/>
    <cellStyle name="Normal 2 2 3 5 4 2" xfId="2274"/>
    <cellStyle name="Normal 2 2 3 5 4 2 2" xfId="4882"/>
    <cellStyle name="Normal 2 2 3 5 4 3" xfId="4883"/>
    <cellStyle name="Normal 2 2 3 5 5" xfId="2275"/>
    <cellStyle name="Normal 2 2 3 5 5 2" xfId="4884"/>
    <cellStyle name="Normal 2 2 3 5 6" xfId="4885"/>
    <cellStyle name="Normal 2 2 3 5 7" xfId="2264"/>
    <cellStyle name="Normal 2 2 3 6" xfId="2276"/>
    <cellStyle name="Normal 2 2 3 6 2" xfId="2277"/>
    <cellStyle name="Normal 2 2 3 6 2 2" xfId="2278"/>
    <cellStyle name="Normal 2 2 3 6 2 2 2" xfId="4886"/>
    <cellStyle name="Normal 2 2 3 6 2 3" xfId="4887"/>
    <cellStyle name="Normal 2 2 3 6 3" xfId="2279"/>
    <cellStyle name="Normal 2 2 3 6 3 2" xfId="4888"/>
    <cellStyle name="Normal 2 2 3 6 4" xfId="4889"/>
    <cellStyle name="Normal 2 2 3 7" xfId="2280"/>
    <cellStyle name="Normal 2 2 3 7 2" xfId="2281"/>
    <cellStyle name="Normal 2 2 3 7 2 2" xfId="2282"/>
    <cellStyle name="Normal 2 2 3 7 2 2 2" xfId="4890"/>
    <cellStyle name="Normal 2 2 3 7 2 3" xfId="4891"/>
    <cellStyle name="Normal 2 2 3 7 3" xfId="2283"/>
    <cellStyle name="Normal 2 2 3 7 3 2" xfId="4892"/>
    <cellStyle name="Normal 2 2 3 7 4" xfId="4893"/>
    <cellStyle name="Normal 2 2 3 8" xfId="2284"/>
    <cellStyle name="Normal 2 2 3 8 2" xfId="2285"/>
    <cellStyle name="Normal 2 2 3 8 2 2" xfId="4894"/>
    <cellStyle name="Normal 2 2 3 8 3" xfId="4895"/>
    <cellStyle name="Normal 2 2 3 9" xfId="2286"/>
    <cellStyle name="Normal 2 2 3 9 2" xfId="4896"/>
    <cellStyle name="Normal 2 2 4" xfId="282"/>
    <cellStyle name="Normal 2 2 4 2" xfId="317"/>
    <cellStyle name="Normal 2 2 4 3" xfId="2287"/>
    <cellStyle name="Normal 2 2 4 3 2" xfId="2288"/>
    <cellStyle name="Normal 2 2 4 3 2 2" xfId="2289"/>
    <cellStyle name="Normal 2 2 4 3 2 2 2" xfId="4897"/>
    <cellStyle name="Normal 2 2 4 3 2 3" xfId="4898"/>
    <cellStyle name="Normal 2 2 4 3 3" xfId="2290"/>
    <cellStyle name="Normal 2 2 4 3 3 2" xfId="4899"/>
    <cellStyle name="Normal 2 2 4 3 4" xfId="4900"/>
    <cellStyle name="Normal 2 2 4 4" xfId="2291"/>
    <cellStyle name="Normal 2 2 4 4 2" xfId="2292"/>
    <cellStyle name="Normal 2 2 4 4 2 2" xfId="2293"/>
    <cellStyle name="Normal 2 2 4 4 2 2 2" xfId="4901"/>
    <cellStyle name="Normal 2 2 4 4 2 3" xfId="4902"/>
    <cellStyle name="Normal 2 2 4 4 3" xfId="2294"/>
    <cellStyle name="Normal 2 2 4 4 3 2" xfId="4903"/>
    <cellStyle name="Normal 2 2 4 4 4" xfId="4904"/>
    <cellStyle name="Normal 2 2 5" xfId="398"/>
    <cellStyle name="Normal 2 2 5 2" xfId="2296"/>
    <cellStyle name="Normal 2 2 5 2 2" xfId="2297"/>
    <cellStyle name="Normal 2 2 5 2 2 2" xfId="2298"/>
    <cellStyle name="Normal 2 2 5 2 2 2 2" xfId="2299"/>
    <cellStyle name="Normal 2 2 5 2 2 2 2 2" xfId="4905"/>
    <cellStyle name="Normal 2 2 5 2 2 2 3" xfId="4906"/>
    <cellStyle name="Normal 2 2 5 2 2 3" xfId="2300"/>
    <cellStyle name="Normal 2 2 5 2 2 3 2" xfId="4907"/>
    <cellStyle name="Normal 2 2 5 2 2 4" xfId="4908"/>
    <cellStyle name="Normal 2 2 5 2 3" xfId="2301"/>
    <cellStyle name="Normal 2 2 5 2 3 2" xfId="2302"/>
    <cellStyle name="Normal 2 2 5 2 3 2 2" xfId="4909"/>
    <cellStyle name="Normal 2 2 5 2 3 3" xfId="4910"/>
    <cellStyle name="Normal 2 2 5 2 4" xfId="2303"/>
    <cellStyle name="Normal 2 2 5 2 4 2" xfId="4911"/>
    <cellStyle name="Normal 2 2 5 2 5" xfId="4912"/>
    <cellStyle name="Normal 2 2 5 3" xfId="2304"/>
    <cellStyle name="Normal 2 2 5 3 2" xfId="2305"/>
    <cellStyle name="Normal 2 2 5 3 2 2" xfId="2306"/>
    <cellStyle name="Normal 2 2 5 3 2 2 2" xfId="4913"/>
    <cellStyle name="Normal 2 2 5 3 2 3" xfId="4914"/>
    <cellStyle name="Normal 2 2 5 3 3" xfId="2307"/>
    <cellStyle name="Normal 2 2 5 3 3 2" xfId="4915"/>
    <cellStyle name="Normal 2 2 5 3 4" xfId="4916"/>
    <cellStyle name="Normal 2 2 5 4" xfId="2308"/>
    <cellStyle name="Normal 2 2 5 4 2" xfId="2309"/>
    <cellStyle name="Normal 2 2 5 4 2 2" xfId="4917"/>
    <cellStyle name="Normal 2 2 5 4 3" xfId="4918"/>
    <cellStyle name="Normal 2 2 5 5" xfId="2310"/>
    <cellStyle name="Normal 2 2 5 5 2" xfId="4919"/>
    <cellStyle name="Normal 2 2 5 6" xfId="4920"/>
    <cellStyle name="Normal 2 2 5 7" xfId="2295"/>
    <cellStyle name="Normal 2 2 6" xfId="367"/>
    <cellStyle name="Normal 2 2 6 2" xfId="2312"/>
    <cellStyle name="Normal 2 2 6 2 2" xfId="2313"/>
    <cellStyle name="Normal 2 2 6 2 2 2" xfId="2314"/>
    <cellStyle name="Normal 2 2 6 2 2 2 2" xfId="2315"/>
    <cellStyle name="Normal 2 2 6 2 2 2 2 2" xfId="4921"/>
    <cellStyle name="Normal 2 2 6 2 2 2 3" xfId="4922"/>
    <cellStyle name="Normal 2 2 6 2 2 3" xfId="2316"/>
    <cellStyle name="Normal 2 2 6 2 2 3 2" xfId="4923"/>
    <cellStyle name="Normal 2 2 6 2 2 4" xfId="4924"/>
    <cellStyle name="Normal 2 2 6 2 3" xfId="2317"/>
    <cellStyle name="Normal 2 2 6 2 3 2" xfId="2318"/>
    <cellStyle name="Normal 2 2 6 2 3 2 2" xfId="4925"/>
    <cellStyle name="Normal 2 2 6 2 3 3" xfId="4926"/>
    <cellStyle name="Normal 2 2 6 2 4" xfId="2319"/>
    <cellStyle name="Normal 2 2 6 2 4 2" xfId="4927"/>
    <cellStyle name="Normal 2 2 6 2 5" xfId="4928"/>
    <cellStyle name="Normal 2 2 6 3" xfId="2320"/>
    <cellStyle name="Normal 2 2 6 3 2" xfId="2321"/>
    <cellStyle name="Normal 2 2 6 3 2 2" xfId="2322"/>
    <cellStyle name="Normal 2 2 6 3 2 2 2" xfId="4929"/>
    <cellStyle name="Normal 2 2 6 3 2 3" xfId="4930"/>
    <cellStyle name="Normal 2 2 6 3 3" xfId="2323"/>
    <cellStyle name="Normal 2 2 6 3 3 2" xfId="4931"/>
    <cellStyle name="Normal 2 2 6 3 4" xfId="4932"/>
    <cellStyle name="Normal 2 2 6 4" xfId="2324"/>
    <cellStyle name="Normal 2 2 6 4 2" xfId="2325"/>
    <cellStyle name="Normal 2 2 6 4 2 2" xfId="4933"/>
    <cellStyle name="Normal 2 2 6 4 3" xfId="4934"/>
    <cellStyle name="Normal 2 2 6 5" xfId="2326"/>
    <cellStyle name="Normal 2 2 6 5 2" xfId="4935"/>
    <cellStyle name="Normal 2 2 6 6" xfId="4936"/>
    <cellStyle name="Normal 2 2 6 7" xfId="2311"/>
    <cellStyle name="Normal 2 2 7" xfId="319"/>
    <cellStyle name="Normal 2 2 7 2" xfId="2328"/>
    <cellStyle name="Normal 2 2 7 2 2" xfId="2329"/>
    <cellStyle name="Normal 2 2 7 2 2 2" xfId="2330"/>
    <cellStyle name="Normal 2 2 7 2 2 2 2" xfId="2331"/>
    <cellStyle name="Normal 2 2 7 2 2 2 2 2" xfId="4937"/>
    <cellStyle name="Normal 2 2 7 2 2 2 3" xfId="4938"/>
    <cellStyle name="Normal 2 2 7 2 2 3" xfId="2332"/>
    <cellStyle name="Normal 2 2 7 2 2 3 2" xfId="4939"/>
    <cellStyle name="Normal 2 2 7 2 2 4" xfId="4940"/>
    <cellStyle name="Normal 2 2 7 2 3" xfId="2333"/>
    <cellStyle name="Normal 2 2 7 2 3 2" xfId="2334"/>
    <cellStyle name="Normal 2 2 7 2 3 2 2" xfId="4941"/>
    <cellStyle name="Normal 2 2 7 2 3 3" xfId="4942"/>
    <cellStyle name="Normal 2 2 7 2 4" xfId="2335"/>
    <cellStyle name="Normal 2 2 7 2 4 2" xfId="4943"/>
    <cellStyle name="Normal 2 2 7 2 5" xfId="4944"/>
    <cellStyle name="Normal 2 2 7 3" xfId="2336"/>
    <cellStyle name="Normal 2 2 7 3 2" xfId="2337"/>
    <cellStyle name="Normal 2 2 7 3 2 2" xfId="2338"/>
    <cellStyle name="Normal 2 2 7 3 2 2 2" xfId="4945"/>
    <cellStyle name="Normal 2 2 7 3 2 3" xfId="4946"/>
    <cellStyle name="Normal 2 2 7 3 3" xfId="2339"/>
    <cellStyle name="Normal 2 2 7 3 3 2" xfId="4947"/>
    <cellStyle name="Normal 2 2 7 3 4" xfId="4948"/>
    <cellStyle name="Normal 2 2 7 4" xfId="2340"/>
    <cellStyle name="Normal 2 2 7 4 2" xfId="2341"/>
    <cellStyle name="Normal 2 2 7 4 2 2" xfId="4949"/>
    <cellStyle name="Normal 2 2 7 4 3" xfId="4950"/>
    <cellStyle name="Normal 2 2 7 5" xfId="2342"/>
    <cellStyle name="Normal 2 2 7 5 2" xfId="4951"/>
    <cellStyle name="Normal 2 2 7 6" xfId="4952"/>
    <cellStyle name="Normal 2 2 7 7" xfId="2327"/>
    <cellStyle name="Normal 2 2 8" xfId="289"/>
    <cellStyle name="Normal 2 2 8 2" xfId="2344"/>
    <cellStyle name="Normal 2 2 8 2 2" xfId="2345"/>
    <cellStyle name="Normal 2 2 8 2 2 2" xfId="2346"/>
    <cellStyle name="Normal 2 2 8 2 2 2 2" xfId="4953"/>
    <cellStyle name="Normal 2 2 8 2 2 3" xfId="4954"/>
    <cellStyle name="Normal 2 2 8 2 3" xfId="2347"/>
    <cellStyle name="Normal 2 2 8 2 3 2" xfId="4955"/>
    <cellStyle name="Normal 2 2 8 2 4" xfId="4956"/>
    <cellStyle name="Normal 2 2 8 3" xfId="2348"/>
    <cellStyle name="Normal 2 2 8 3 2" xfId="2349"/>
    <cellStyle name="Normal 2 2 8 3 2 2" xfId="2350"/>
    <cellStyle name="Normal 2 2 8 3 2 2 2" xfId="4957"/>
    <cellStyle name="Normal 2 2 8 3 2 3" xfId="4958"/>
    <cellStyle name="Normal 2 2 8 3 3" xfId="2351"/>
    <cellStyle name="Normal 2 2 8 3 3 2" xfId="4959"/>
    <cellStyle name="Normal 2 2 8 3 4" xfId="4960"/>
    <cellStyle name="Normal 2 2 8 4" xfId="2352"/>
    <cellStyle name="Normal 2 2 8 4 2" xfId="2353"/>
    <cellStyle name="Normal 2 2 8 4 2 2" xfId="4961"/>
    <cellStyle name="Normal 2 2 8 4 3" xfId="4962"/>
    <cellStyle name="Normal 2 2 8 5" xfId="2354"/>
    <cellStyle name="Normal 2 2 8 5 2" xfId="4963"/>
    <cellStyle name="Normal 2 2 8 6" xfId="4964"/>
    <cellStyle name="Normal 2 2 8 7" xfId="2343"/>
    <cellStyle name="Normal 2 2 9" xfId="2355"/>
    <cellStyle name="Normal 2 2 9 2" xfId="2356"/>
    <cellStyle name="Normal 2 2 9 2 2" xfId="2357"/>
    <cellStyle name="Normal 2 2 9 2 2 2" xfId="4965"/>
    <cellStyle name="Normal 2 2 9 2 3" xfId="4966"/>
    <cellStyle name="Normal 2 2 9 3" xfId="2358"/>
    <cellStyle name="Normal 2 2 9 3 2" xfId="4967"/>
    <cellStyle name="Normal 2 2 9 4" xfId="4968"/>
    <cellStyle name="Normal 2 3" xfId="157"/>
    <cellStyle name="Normal 2 3 2" xfId="280"/>
    <cellStyle name="Normal 2 3 2 2" xfId="2360"/>
    <cellStyle name="Normal 2 3 2 2 2" xfId="2361"/>
    <cellStyle name="Normal 2 3 2 2 2 2" xfId="4969"/>
    <cellStyle name="Normal 2 3 2 2 3" xfId="4970"/>
    <cellStyle name="Normal 2 3 2 3" xfId="2362"/>
    <cellStyle name="Normal 2 3 2 3 2" xfId="2363"/>
    <cellStyle name="Normal 2 3 2 3 2 2" xfId="4971"/>
    <cellStyle name="Normal 2 3 2 3 3" xfId="4972"/>
    <cellStyle name="Normal 2 3 2 4" xfId="2364"/>
    <cellStyle name="Normal 2 3 2 4 2" xfId="4973"/>
    <cellStyle name="Normal 2 3 2 5" xfId="4974"/>
    <cellStyle name="Normal 2 3 2 6" xfId="2359"/>
    <cellStyle name="Normal 2 3 3" xfId="268"/>
    <cellStyle name="Normal 2 4" xfId="158"/>
    <cellStyle name="Normal 2 4 10" xfId="2366"/>
    <cellStyle name="Normal 2 4 10 2" xfId="2367"/>
    <cellStyle name="Normal 2 4 10 2 2" xfId="4975"/>
    <cellStyle name="Normal 2 4 10 3" xfId="4976"/>
    <cellStyle name="Normal 2 4 11" xfId="2368"/>
    <cellStyle name="Normal 2 4 11 2" xfId="2369"/>
    <cellStyle name="Normal 2 4 11 2 2" xfId="4977"/>
    <cellStyle name="Normal 2 4 11 3" xfId="4978"/>
    <cellStyle name="Normal 2 4 12" xfId="2370"/>
    <cellStyle name="Normal 2 4 12 2" xfId="4979"/>
    <cellStyle name="Normal 2 4 13" xfId="4980"/>
    <cellStyle name="Normal 2 4 14" xfId="2365"/>
    <cellStyle name="Normal 2 4 15" xfId="6067"/>
    <cellStyle name="Normal 2 4 16" xfId="266"/>
    <cellStyle name="Normal 2 4 2" xfId="269"/>
    <cellStyle name="Normal 2 4 2 10" xfId="4981"/>
    <cellStyle name="Normal 2 4 2 11" xfId="2371"/>
    <cellStyle name="Normal 2 4 2 12" xfId="6072"/>
    <cellStyle name="Normal 2 4 2 2" xfId="402"/>
    <cellStyle name="Normal 2 4 2 2 2" xfId="2373"/>
    <cellStyle name="Normal 2 4 2 2 2 2" xfId="2374"/>
    <cellStyle name="Normal 2 4 2 2 2 2 2" xfId="2375"/>
    <cellStyle name="Normal 2 4 2 2 2 2 2 2" xfId="2376"/>
    <cellStyle name="Normal 2 4 2 2 2 2 2 2 2" xfId="4982"/>
    <cellStyle name="Normal 2 4 2 2 2 2 2 3" xfId="4983"/>
    <cellStyle name="Normal 2 4 2 2 2 2 3" xfId="2377"/>
    <cellStyle name="Normal 2 4 2 2 2 2 3 2" xfId="4984"/>
    <cellStyle name="Normal 2 4 2 2 2 2 4" xfId="4985"/>
    <cellStyle name="Normal 2 4 2 2 2 3" xfId="2378"/>
    <cellStyle name="Normal 2 4 2 2 2 3 2" xfId="2379"/>
    <cellStyle name="Normal 2 4 2 2 2 3 2 2" xfId="4986"/>
    <cellStyle name="Normal 2 4 2 2 2 3 3" xfId="4987"/>
    <cellStyle name="Normal 2 4 2 2 2 4" xfId="2380"/>
    <cellStyle name="Normal 2 4 2 2 2 4 2" xfId="4988"/>
    <cellStyle name="Normal 2 4 2 2 2 5" xfId="4989"/>
    <cellStyle name="Normal 2 4 2 2 3" xfId="2381"/>
    <cellStyle name="Normal 2 4 2 2 3 2" xfId="2382"/>
    <cellStyle name="Normal 2 4 2 2 3 2 2" xfId="2383"/>
    <cellStyle name="Normal 2 4 2 2 3 2 2 2" xfId="4990"/>
    <cellStyle name="Normal 2 4 2 2 3 2 3" xfId="4991"/>
    <cellStyle name="Normal 2 4 2 2 3 3" xfId="2384"/>
    <cellStyle name="Normal 2 4 2 2 3 3 2" xfId="4992"/>
    <cellStyle name="Normal 2 4 2 2 3 4" xfId="4993"/>
    <cellStyle name="Normal 2 4 2 2 4" xfId="2385"/>
    <cellStyle name="Normal 2 4 2 2 4 2" xfId="2386"/>
    <cellStyle name="Normal 2 4 2 2 4 2 2" xfId="4994"/>
    <cellStyle name="Normal 2 4 2 2 4 3" xfId="4995"/>
    <cellStyle name="Normal 2 4 2 2 5" xfId="2387"/>
    <cellStyle name="Normal 2 4 2 2 5 2" xfId="4996"/>
    <cellStyle name="Normal 2 4 2 2 6" xfId="4997"/>
    <cellStyle name="Normal 2 4 2 2 7" xfId="2372"/>
    <cellStyle name="Normal 2 4 2 3" xfId="387"/>
    <cellStyle name="Normal 2 4 2 3 2" xfId="2389"/>
    <cellStyle name="Normal 2 4 2 3 2 2" xfId="2390"/>
    <cellStyle name="Normal 2 4 2 3 2 2 2" xfId="2391"/>
    <cellStyle name="Normal 2 4 2 3 2 2 2 2" xfId="2392"/>
    <cellStyle name="Normal 2 4 2 3 2 2 2 2 2" xfId="4998"/>
    <cellStyle name="Normal 2 4 2 3 2 2 2 3" xfId="4999"/>
    <cellStyle name="Normal 2 4 2 3 2 2 3" xfId="2393"/>
    <cellStyle name="Normal 2 4 2 3 2 2 3 2" xfId="5000"/>
    <cellStyle name="Normal 2 4 2 3 2 2 4" xfId="5001"/>
    <cellStyle name="Normal 2 4 2 3 2 3" xfId="2394"/>
    <cellStyle name="Normal 2 4 2 3 2 3 2" xfId="2395"/>
    <cellStyle name="Normal 2 4 2 3 2 3 2 2" xfId="5002"/>
    <cellStyle name="Normal 2 4 2 3 2 3 3" xfId="5003"/>
    <cellStyle name="Normal 2 4 2 3 2 4" xfId="2396"/>
    <cellStyle name="Normal 2 4 2 3 2 4 2" xfId="5004"/>
    <cellStyle name="Normal 2 4 2 3 2 5" xfId="5005"/>
    <cellStyle name="Normal 2 4 2 3 3" xfId="2397"/>
    <cellStyle name="Normal 2 4 2 3 3 2" xfId="2398"/>
    <cellStyle name="Normal 2 4 2 3 3 2 2" xfId="2399"/>
    <cellStyle name="Normal 2 4 2 3 3 2 2 2" xfId="5006"/>
    <cellStyle name="Normal 2 4 2 3 3 2 3" xfId="5007"/>
    <cellStyle name="Normal 2 4 2 3 3 3" xfId="2400"/>
    <cellStyle name="Normal 2 4 2 3 3 3 2" xfId="5008"/>
    <cellStyle name="Normal 2 4 2 3 3 4" xfId="5009"/>
    <cellStyle name="Normal 2 4 2 3 4" xfId="2401"/>
    <cellStyle name="Normal 2 4 2 3 4 2" xfId="2402"/>
    <cellStyle name="Normal 2 4 2 3 4 2 2" xfId="5010"/>
    <cellStyle name="Normal 2 4 2 3 4 3" xfId="5011"/>
    <cellStyle name="Normal 2 4 2 3 5" xfId="2403"/>
    <cellStyle name="Normal 2 4 2 3 5 2" xfId="5012"/>
    <cellStyle name="Normal 2 4 2 3 6" xfId="5013"/>
    <cellStyle name="Normal 2 4 2 3 7" xfId="2388"/>
    <cellStyle name="Normal 2 4 2 4" xfId="323"/>
    <cellStyle name="Normal 2 4 2 4 2" xfId="2405"/>
    <cellStyle name="Normal 2 4 2 4 2 2" xfId="2406"/>
    <cellStyle name="Normal 2 4 2 4 2 2 2" xfId="2407"/>
    <cellStyle name="Normal 2 4 2 4 2 2 2 2" xfId="2408"/>
    <cellStyle name="Normal 2 4 2 4 2 2 2 2 2" xfId="5014"/>
    <cellStyle name="Normal 2 4 2 4 2 2 2 3" xfId="5015"/>
    <cellStyle name="Normal 2 4 2 4 2 2 3" xfId="2409"/>
    <cellStyle name="Normal 2 4 2 4 2 2 3 2" xfId="5016"/>
    <cellStyle name="Normal 2 4 2 4 2 2 4" xfId="5017"/>
    <cellStyle name="Normal 2 4 2 4 2 3" xfId="2410"/>
    <cellStyle name="Normal 2 4 2 4 2 3 2" xfId="2411"/>
    <cellStyle name="Normal 2 4 2 4 2 3 2 2" xfId="5018"/>
    <cellStyle name="Normal 2 4 2 4 2 3 3" xfId="5019"/>
    <cellStyle name="Normal 2 4 2 4 2 4" xfId="2412"/>
    <cellStyle name="Normal 2 4 2 4 2 4 2" xfId="5020"/>
    <cellStyle name="Normal 2 4 2 4 2 5" xfId="5021"/>
    <cellStyle name="Normal 2 4 2 4 3" xfId="2413"/>
    <cellStyle name="Normal 2 4 2 4 3 2" xfId="2414"/>
    <cellStyle name="Normal 2 4 2 4 3 2 2" xfId="2415"/>
    <cellStyle name="Normal 2 4 2 4 3 2 2 2" xfId="5022"/>
    <cellStyle name="Normal 2 4 2 4 3 2 3" xfId="5023"/>
    <cellStyle name="Normal 2 4 2 4 3 3" xfId="2416"/>
    <cellStyle name="Normal 2 4 2 4 3 3 2" xfId="5024"/>
    <cellStyle name="Normal 2 4 2 4 3 4" xfId="5025"/>
    <cellStyle name="Normal 2 4 2 4 4" xfId="2417"/>
    <cellStyle name="Normal 2 4 2 4 4 2" xfId="2418"/>
    <cellStyle name="Normal 2 4 2 4 4 2 2" xfId="5026"/>
    <cellStyle name="Normal 2 4 2 4 4 3" xfId="5027"/>
    <cellStyle name="Normal 2 4 2 4 5" xfId="2419"/>
    <cellStyle name="Normal 2 4 2 4 5 2" xfId="5028"/>
    <cellStyle name="Normal 2 4 2 4 6" xfId="5029"/>
    <cellStyle name="Normal 2 4 2 4 7" xfId="2404"/>
    <cellStyle name="Normal 2 4 2 5" xfId="293"/>
    <cellStyle name="Normal 2 4 2 5 2" xfId="2421"/>
    <cellStyle name="Normal 2 4 2 5 2 2" xfId="2422"/>
    <cellStyle name="Normal 2 4 2 5 2 2 2" xfId="2423"/>
    <cellStyle name="Normal 2 4 2 5 2 2 2 2" xfId="5030"/>
    <cellStyle name="Normal 2 4 2 5 2 2 3" xfId="5031"/>
    <cellStyle name="Normal 2 4 2 5 2 3" xfId="2424"/>
    <cellStyle name="Normal 2 4 2 5 2 3 2" xfId="5032"/>
    <cellStyle name="Normal 2 4 2 5 2 4" xfId="5033"/>
    <cellStyle name="Normal 2 4 2 5 3" xfId="2425"/>
    <cellStyle name="Normal 2 4 2 5 3 2" xfId="2426"/>
    <cellStyle name="Normal 2 4 2 5 3 2 2" xfId="2427"/>
    <cellStyle name="Normal 2 4 2 5 3 2 2 2" xfId="5034"/>
    <cellStyle name="Normal 2 4 2 5 3 2 3" xfId="5035"/>
    <cellStyle name="Normal 2 4 2 5 3 3" xfId="2428"/>
    <cellStyle name="Normal 2 4 2 5 3 3 2" xfId="5036"/>
    <cellStyle name="Normal 2 4 2 5 3 4" xfId="5037"/>
    <cellStyle name="Normal 2 4 2 5 4" xfId="2429"/>
    <cellStyle name="Normal 2 4 2 5 4 2" xfId="2430"/>
    <cellStyle name="Normal 2 4 2 5 4 2 2" xfId="5038"/>
    <cellStyle name="Normal 2 4 2 5 4 3" xfId="5039"/>
    <cellStyle name="Normal 2 4 2 5 5" xfId="2431"/>
    <cellStyle name="Normal 2 4 2 5 5 2" xfId="5040"/>
    <cellStyle name="Normal 2 4 2 5 6" xfId="5041"/>
    <cellStyle name="Normal 2 4 2 5 7" xfId="2420"/>
    <cellStyle name="Normal 2 4 2 6" xfId="2432"/>
    <cellStyle name="Normal 2 4 2 6 2" xfId="2433"/>
    <cellStyle name="Normal 2 4 2 6 2 2" xfId="2434"/>
    <cellStyle name="Normal 2 4 2 6 2 2 2" xfId="5042"/>
    <cellStyle name="Normal 2 4 2 6 2 3" xfId="5043"/>
    <cellStyle name="Normal 2 4 2 6 3" xfId="2435"/>
    <cellStyle name="Normal 2 4 2 6 3 2" xfId="5044"/>
    <cellStyle name="Normal 2 4 2 6 4" xfId="5045"/>
    <cellStyle name="Normal 2 4 2 7" xfId="2436"/>
    <cellStyle name="Normal 2 4 2 7 2" xfId="2437"/>
    <cellStyle name="Normal 2 4 2 7 2 2" xfId="2438"/>
    <cellStyle name="Normal 2 4 2 7 2 2 2" xfId="5046"/>
    <cellStyle name="Normal 2 4 2 7 2 3" xfId="5047"/>
    <cellStyle name="Normal 2 4 2 7 3" xfId="2439"/>
    <cellStyle name="Normal 2 4 2 7 3 2" xfId="5048"/>
    <cellStyle name="Normal 2 4 2 7 4" xfId="5049"/>
    <cellStyle name="Normal 2 4 2 8" xfId="2440"/>
    <cellStyle name="Normal 2 4 2 8 2" xfId="2441"/>
    <cellStyle name="Normal 2 4 2 8 2 2" xfId="5050"/>
    <cellStyle name="Normal 2 4 2 8 3" xfId="5051"/>
    <cellStyle name="Normal 2 4 2 9" xfId="2442"/>
    <cellStyle name="Normal 2 4 2 9 2" xfId="5052"/>
    <cellStyle name="Normal 2 4 3" xfId="273"/>
    <cellStyle name="Normal 2 4 3 10" xfId="5053"/>
    <cellStyle name="Normal 2 4 3 11" xfId="2443"/>
    <cellStyle name="Normal 2 4 3 2" xfId="418"/>
    <cellStyle name="Normal 2 4 3 2 2" xfId="2445"/>
    <cellStyle name="Normal 2 4 3 2 2 2" xfId="2446"/>
    <cellStyle name="Normal 2 4 3 2 2 2 2" xfId="2447"/>
    <cellStyle name="Normal 2 4 3 2 2 2 2 2" xfId="2448"/>
    <cellStyle name="Normal 2 4 3 2 2 2 2 2 2" xfId="5054"/>
    <cellStyle name="Normal 2 4 3 2 2 2 2 3" xfId="5055"/>
    <cellStyle name="Normal 2 4 3 2 2 2 3" xfId="2449"/>
    <cellStyle name="Normal 2 4 3 2 2 2 3 2" xfId="5056"/>
    <cellStyle name="Normal 2 4 3 2 2 2 4" xfId="5057"/>
    <cellStyle name="Normal 2 4 3 2 2 3" xfId="2450"/>
    <cellStyle name="Normal 2 4 3 2 2 3 2" xfId="2451"/>
    <cellStyle name="Normal 2 4 3 2 2 3 2 2" xfId="5058"/>
    <cellStyle name="Normal 2 4 3 2 2 3 3" xfId="5059"/>
    <cellStyle name="Normal 2 4 3 2 2 4" xfId="2452"/>
    <cellStyle name="Normal 2 4 3 2 2 4 2" xfId="5060"/>
    <cellStyle name="Normal 2 4 3 2 2 5" xfId="5061"/>
    <cellStyle name="Normal 2 4 3 2 3" xfId="2453"/>
    <cellStyle name="Normal 2 4 3 2 3 2" xfId="2454"/>
    <cellStyle name="Normal 2 4 3 2 3 2 2" xfId="2455"/>
    <cellStyle name="Normal 2 4 3 2 3 2 2 2" xfId="5062"/>
    <cellStyle name="Normal 2 4 3 2 3 2 3" xfId="5063"/>
    <cellStyle name="Normal 2 4 3 2 3 3" xfId="2456"/>
    <cellStyle name="Normal 2 4 3 2 3 3 2" xfId="5064"/>
    <cellStyle name="Normal 2 4 3 2 3 4" xfId="5065"/>
    <cellStyle name="Normal 2 4 3 2 4" xfId="2457"/>
    <cellStyle name="Normal 2 4 3 2 4 2" xfId="2458"/>
    <cellStyle name="Normal 2 4 3 2 4 2 2" xfId="5066"/>
    <cellStyle name="Normal 2 4 3 2 4 3" xfId="5067"/>
    <cellStyle name="Normal 2 4 3 2 5" xfId="2459"/>
    <cellStyle name="Normal 2 4 3 2 5 2" xfId="5068"/>
    <cellStyle name="Normal 2 4 3 2 6" xfId="5069"/>
    <cellStyle name="Normal 2 4 3 2 7" xfId="2444"/>
    <cellStyle name="Normal 2 4 3 3" xfId="391"/>
    <cellStyle name="Normal 2 4 3 3 2" xfId="2461"/>
    <cellStyle name="Normal 2 4 3 3 2 2" xfId="2462"/>
    <cellStyle name="Normal 2 4 3 3 2 2 2" xfId="2463"/>
    <cellStyle name="Normal 2 4 3 3 2 2 2 2" xfId="2464"/>
    <cellStyle name="Normal 2 4 3 3 2 2 2 2 2" xfId="5070"/>
    <cellStyle name="Normal 2 4 3 3 2 2 2 3" xfId="5071"/>
    <cellStyle name="Normal 2 4 3 3 2 2 3" xfId="2465"/>
    <cellStyle name="Normal 2 4 3 3 2 2 3 2" xfId="5072"/>
    <cellStyle name="Normal 2 4 3 3 2 2 4" xfId="5073"/>
    <cellStyle name="Normal 2 4 3 3 2 3" xfId="2466"/>
    <cellStyle name="Normal 2 4 3 3 2 3 2" xfId="2467"/>
    <cellStyle name="Normal 2 4 3 3 2 3 2 2" xfId="5074"/>
    <cellStyle name="Normal 2 4 3 3 2 3 3" xfId="5075"/>
    <cellStyle name="Normal 2 4 3 3 2 4" xfId="2468"/>
    <cellStyle name="Normal 2 4 3 3 2 4 2" xfId="5076"/>
    <cellStyle name="Normal 2 4 3 3 2 5" xfId="5077"/>
    <cellStyle name="Normal 2 4 3 3 3" xfId="2469"/>
    <cellStyle name="Normal 2 4 3 3 3 2" xfId="2470"/>
    <cellStyle name="Normal 2 4 3 3 3 2 2" xfId="2471"/>
    <cellStyle name="Normal 2 4 3 3 3 2 2 2" xfId="5078"/>
    <cellStyle name="Normal 2 4 3 3 3 2 3" xfId="5079"/>
    <cellStyle name="Normal 2 4 3 3 3 3" xfId="2472"/>
    <cellStyle name="Normal 2 4 3 3 3 3 2" xfId="5080"/>
    <cellStyle name="Normal 2 4 3 3 3 4" xfId="5081"/>
    <cellStyle name="Normal 2 4 3 3 4" xfId="2473"/>
    <cellStyle name="Normal 2 4 3 3 4 2" xfId="2474"/>
    <cellStyle name="Normal 2 4 3 3 4 2 2" xfId="5082"/>
    <cellStyle name="Normal 2 4 3 3 4 3" xfId="5083"/>
    <cellStyle name="Normal 2 4 3 3 5" xfId="2475"/>
    <cellStyle name="Normal 2 4 3 3 5 2" xfId="5084"/>
    <cellStyle name="Normal 2 4 3 3 6" xfId="5085"/>
    <cellStyle name="Normal 2 4 3 3 7" xfId="2460"/>
    <cellStyle name="Normal 2 4 3 4" xfId="340"/>
    <cellStyle name="Normal 2 4 3 4 2" xfId="2477"/>
    <cellStyle name="Normal 2 4 3 4 2 2" xfId="2478"/>
    <cellStyle name="Normal 2 4 3 4 2 2 2" xfId="2479"/>
    <cellStyle name="Normal 2 4 3 4 2 2 2 2" xfId="2480"/>
    <cellStyle name="Normal 2 4 3 4 2 2 2 2 2" xfId="5086"/>
    <cellStyle name="Normal 2 4 3 4 2 2 2 3" xfId="5087"/>
    <cellStyle name="Normal 2 4 3 4 2 2 3" xfId="2481"/>
    <cellStyle name="Normal 2 4 3 4 2 2 3 2" xfId="5088"/>
    <cellStyle name="Normal 2 4 3 4 2 2 4" xfId="5089"/>
    <cellStyle name="Normal 2 4 3 4 2 3" xfId="2482"/>
    <cellStyle name="Normal 2 4 3 4 2 3 2" xfId="2483"/>
    <cellStyle name="Normal 2 4 3 4 2 3 2 2" xfId="5090"/>
    <cellStyle name="Normal 2 4 3 4 2 3 3" xfId="5091"/>
    <cellStyle name="Normal 2 4 3 4 2 4" xfId="2484"/>
    <cellStyle name="Normal 2 4 3 4 2 4 2" xfId="5092"/>
    <cellStyle name="Normal 2 4 3 4 2 5" xfId="5093"/>
    <cellStyle name="Normal 2 4 3 4 3" xfId="2485"/>
    <cellStyle name="Normal 2 4 3 4 3 2" xfId="2486"/>
    <cellStyle name="Normal 2 4 3 4 3 2 2" xfId="2487"/>
    <cellStyle name="Normal 2 4 3 4 3 2 2 2" xfId="5094"/>
    <cellStyle name="Normal 2 4 3 4 3 2 3" xfId="5095"/>
    <cellStyle name="Normal 2 4 3 4 3 3" xfId="2488"/>
    <cellStyle name="Normal 2 4 3 4 3 3 2" xfId="5096"/>
    <cellStyle name="Normal 2 4 3 4 3 4" xfId="5097"/>
    <cellStyle name="Normal 2 4 3 4 4" xfId="2489"/>
    <cellStyle name="Normal 2 4 3 4 4 2" xfId="2490"/>
    <cellStyle name="Normal 2 4 3 4 4 2 2" xfId="5098"/>
    <cellStyle name="Normal 2 4 3 4 4 3" xfId="5099"/>
    <cellStyle name="Normal 2 4 3 4 5" xfId="2491"/>
    <cellStyle name="Normal 2 4 3 4 5 2" xfId="5100"/>
    <cellStyle name="Normal 2 4 3 4 6" xfId="5101"/>
    <cellStyle name="Normal 2 4 3 4 7" xfId="2476"/>
    <cellStyle name="Normal 2 4 3 5" xfId="311"/>
    <cellStyle name="Normal 2 4 3 5 2" xfId="2493"/>
    <cellStyle name="Normal 2 4 3 5 2 2" xfId="2494"/>
    <cellStyle name="Normal 2 4 3 5 2 2 2" xfId="2495"/>
    <cellStyle name="Normal 2 4 3 5 2 2 2 2" xfId="5102"/>
    <cellStyle name="Normal 2 4 3 5 2 2 3" xfId="5103"/>
    <cellStyle name="Normal 2 4 3 5 2 3" xfId="2496"/>
    <cellStyle name="Normal 2 4 3 5 2 3 2" xfId="5104"/>
    <cellStyle name="Normal 2 4 3 5 2 4" xfId="5105"/>
    <cellStyle name="Normal 2 4 3 5 3" xfId="2497"/>
    <cellStyle name="Normal 2 4 3 5 3 2" xfId="2498"/>
    <cellStyle name="Normal 2 4 3 5 3 2 2" xfId="2499"/>
    <cellStyle name="Normal 2 4 3 5 3 2 2 2" xfId="5106"/>
    <cellStyle name="Normal 2 4 3 5 3 2 3" xfId="5107"/>
    <cellStyle name="Normal 2 4 3 5 3 3" xfId="2500"/>
    <cellStyle name="Normal 2 4 3 5 3 3 2" xfId="5108"/>
    <cellStyle name="Normal 2 4 3 5 3 4" xfId="5109"/>
    <cellStyle name="Normal 2 4 3 5 4" xfId="2501"/>
    <cellStyle name="Normal 2 4 3 5 4 2" xfId="2502"/>
    <cellStyle name="Normal 2 4 3 5 4 2 2" xfId="5110"/>
    <cellStyle name="Normal 2 4 3 5 4 3" xfId="5111"/>
    <cellStyle name="Normal 2 4 3 5 5" xfId="2503"/>
    <cellStyle name="Normal 2 4 3 5 5 2" xfId="5112"/>
    <cellStyle name="Normal 2 4 3 5 6" xfId="5113"/>
    <cellStyle name="Normal 2 4 3 5 7" xfId="2492"/>
    <cellStyle name="Normal 2 4 3 6" xfId="2504"/>
    <cellStyle name="Normal 2 4 3 6 2" xfId="2505"/>
    <cellStyle name="Normal 2 4 3 6 2 2" xfId="2506"/>
    <cellStyle name="Normal 2 4 3 6 2 2 2" xfId="5114"/>
    <cellStyle name="Normal 2 4 3 6 2 3" xfId="5115"/>
    <cellStyle name="Normal 2 4 3 6 3" xfId="2507"/>
    <cellStyle name="Normal 2 4 3 6 3 2" xfId="5116"/>
    <cellStyle name="Normal 2 4 3 6 4" xfId="5117"/>
    <cellStyle name="Normal 2 4 3 7" xfId="2508"/>
    <cellStyle name="Normal 2 4 3 7 2" xfId="2509"/>
    <cellStyle name="Normal 2 4 3 7 2 2" xfId="2510"/>
    <cellStyle name="Normal 2 4 3 7 2 2 2" xfId="5118"/>
    <cellStyle name="Normal 2 4 3 7 2 3" xfId="5119"/>
    <cellStyle name="Normal 2 4 3 7 3" xfId="2511"/>
    <cellStyle name="Normal 2 4 3 7 3 2" xfId="5120"/>
    <cellStyle name="Normal 2 4 3 7 4" xfId="5121"/>
    <cellStyle name="Normal 2 4 3 8" xfId="2512"/>
    <cellStyle name="Normal 2 4 3 8 2" xfId="2513"/>
    <cellStyle name="Normal 2 4 3 8 2 2" xfId="5122"/>
    <cellStyle name="Normal 2 4 3 8 3" xfId="5123"/>
    <cellStyle name="Normal 2 4 3 9" xfId="2514"/>
    <cellStyle name="Normal 2 4 3 9 2" xfId="5124"/>
    <cellStyle name="Normal 2 4 4" xfId="397"/>
    <cellStyle name="Normal 2 4 4 2" xfId="2516"/>
    <cellStyle name="Normal 2 4 4 2 2" xfId="2517"/>
    <cellStyle name="Normal 2 4 4 2 2 2" xfId="2518"/>
    <cellStyle name="Normal 2 4 4 2 2 2 2" xfId="2519"/>
    <cellStyle name="Normal 2 4 4 2 2 2 2 2" xfId="5125"/>
    <cellStyle name="Normal 2 4 4 2 2 2 3" xfId="5126"/>
    <cellStyle name="Normal 2 4 4 2 2 3" xfId="2520"/>
    <cellStyle name="Normal 2 4 4 2 2 3 2" xfId="5127"/>
    <cellStyle name="Normal 2 4 4 2 2 4" xfId="5128"/>
    <cellStyle name="Normal 2 4 4 2 3" xfId="2521"/>
    <cellStyle name="Normal 2 4 4 2 3 2" xfId="2522"/>
    <cellStyle name="Normal 2 4 4 2 3 2 2" xfId="5129"/>
    <cellStyle name="Normal 2 4 4 2 3 3" xfId="5130"/>
    <cellStyle name="Normal 2 4 4 2 4" xfId="2523"/>
    <cellStyle name="Normal 2 4 4 2 4 2" xfId="5131"/>
    <cellStyle name="Normal 2 4 4 2 5" xfId="5132"/>
    <cellStyle name="Normal 2 4 4 3" xfId="2524"/>
    <cellStyle name="Normal 2 4 4 3 2" xfId="2525"/>
    <cellStyle name="Normal 2 4 4 3 2 2" xfId="2526"/>
    <cellStyle name="Normal 2 4 4 3 2 2 2" xfId="5133"/>
    <cellStyle name="Normal 2 4 4 3 2 3" xfId="5134"/>
    <cellStyle name="Normal 2 4 4 3 3" xfId="2527"/>
    <cellStyle name="Normal 2 4 4 3 3 2" xfId="5135"/>
    <cellStyle name="Normal 2 4 4 3 4" xfId="5136"/>
    <cellStyle name="Normal 2 4 4 4" xfId="2528"/>
    <cellStyle name="Normal 2 4 4 4 2" xfId="2529"/>
    <cellStyle name="Normal 2 4 4 4 2 2" xfId="2530"/>
    <cellStyle name="Normal 2 4 4 4 2 2 2" xfId="5137"/>
    <cellStyle name="Normal 2 4 4 4 2 3" xfId="5138"/>
    <cellStyle name="Normal 2 4 4 4 3" xfId="2531"/>
    <cellStyle name="Normal 2 4 4 4 3 2" xfId="5139"/>
    <cellStyle name="Normal 2 4 4 4 4" xfId="5140"/>
    <cellStyle name="Normal 2 4 4 5" xfId="2532"/>
    <cellStyle name="Normal 2 4 4 5 2" xfId="2533"/>
    <cellStyle name="Normal 2 4 4 5 2 2" xfId="5141"/>
    <cellStyle name="Normal 2 4 4 5 3" xfId="5142"/>
    <cellStyle name="Normal 2 4 4 6" xfId="2534"/>
    <cellStyle name="Normal 2 4 4 6 2" xfId="5143"/>
    <cellStyle name="Normal 2 4 4 7" xfId="5144"/>
    <cellStyle name="Normal 2 4 4 8" xfId="2515"/>
    <cellStyle name="Normal 2 4 5" xfId="383"/>
    <cellStyle name="Normal 2 4 5 2" xfId="2536"/>
    <cellStyle name="Normal 2 4 5 2 2" xfId="2537"/>
    <cellStyle name="Normal 2 4 5 2 2 2" xfId="2538"/>
    <cellStyle name="Normal 2 4 5 2 2 2 2" xfId="2539"/>
    <cellStyle name="Normal 2 4 5 2 2 2 2 2" xfId="5145"/>
    <cellStyle name="Normal 2 4 5 2 2 2 3" xfId="5146"/>
    <cellStyle name="Normal 2 4 5 2 2 3" xfId="2540"/>
    <cellStyle name="Normal 2 4 5 2 2 3 2" xfId="5147"/>
    <cellStyle name="Normal 2 4 5 2 2 4" xfId="5148"/>
    <cellStyle name="Normal 2 4 5 2 3" xfId="2541"/>
    <cellStyle name="Normal 2 4 5 2 3 2" xfId="2542"/>
    <cellStyle name="Normal 2 4 5 2 3 2 2" xfId="5149"/>
    <cellStyle name="Normal 2 4 5 2 3 3" xfId="5150"/>
    <cellStyle name="Normal 2 4 5 2 4" xfId="2543"/>
    <cellStyle name="Normal 2 4 5 2 4 2" xfId="5151"/>
    <cellStyle name="Normal 2 4 5 2 5" xfId="5152"/>
    <cellStyle name="Normal 2 4 5 3" xfId="2544"/>
    <cellStyle name="Normal 2 4 5 3 2" xfId="2545"/>
    <cellStyle name="Normal 2 4 5 3 2 2" xfId="2546"/>
    <cellStyle name="Normal 2 4 5 3 2 2 2" xfId="5153"/>
    <cellStyle name="Normal 2 4 5 3 2 3" xfId="5154"/>
    <cellStyle name="Normal 2 4 5 3 3" xfId="2547"/>
    <cellStyle name="Normal 2 4 5 3 3 2" xfId="5155"/>
    <cellStyle name="Normal 2 4 5 3 4" xfId="5156"/>
    <cellStyle name="Normal 2 4 5 4" xfId="2548"/>
    <cellStyle name="Normal 2 4 5 4 2" xfId="2549"/>
    <cellStyle name="Normal 2 4 5 4 2 2" xfId="5157"/>
    <cellStyle name="Normal 2 4 5 4 3" xfId="5158"/>
    <cellStyle name="Normal 2 4 5 5" xfId="2550"/>
    <cellStyle name="Normal 2 4 5 5 2" xfId="5159"/>
    <cellStyle name="Normal 2 4 5 6" xfId="5160"/>
    <cellStyle name="Normal 2 4 5 7" xfId="2535"/>
    <cellStyle name="Normal 2 4 6" xfId="318"/>
    <cellStyle name="Normal 2 4 6 2" xfId="2552"/>
    <cellStyle name="Normal 2 4 6 2 2" xfId="2553"/>
    <cellStyle name="Normal 2 4 6 2 2 2" xfId="2554"/>
    <cellStyle name="Normal 2 4 6 2 2 2 2" xfId="2555"/>
    <cellStyle name="Normal 2 4 6 2 2 2 2 2" xfId="5161"/>
    <cellStyle name="Normal 2 4 6 2 2 2 3" xfId="5162"/>
    <cellStyle name="Normal 2 4 6 2 2 3" xfId="2556"/>
    <cellStyle name="Normal 2 4 6 2 2 3 2" xfId="5163"/>
    <cellStyle name="Normal 2 4 6 2 2 4" xfId="5164"/>
    <cellStyle name="Normal 2 4 6 2 3" xfId="2557"/>
    <cellStyle name="Normal 2 4 6 2 4" xfId="2558"/>
    <cellStyle name="Normal 2 4 6 2 4 2" xfId="2559"/>
    <cellStyle name="Normal 2 4 6 2 4 2 2" xfId="5165"/>
    <cellStyle name="Normal 2 4 6 2 4 3" xfId="5166"/>
    <cellStyle name="Normal 2 4 6 2 5" xfId="2560"/>
    <cellStyle name="Normal 2 4 6 2 5 2" xfId="5167"/>
    <cellStyle name="Normal 2 4 6 2 6" xfId="5168"/>
    <cellStyle name="Normal 2 4 6 3" xfId="2561"/>
    <cellStyle name="Normal 2 4 6 3 2" xfId="2562"/>
    <cellStyle name="Normal 2 4 6 3 2 2" xfId="2563"/>
    <cellStyle name="Normal 2 4 6 3 2 2 2" xfId="5169"/>
    <cellStyle name="Normal 2 4 6 3 2 3" xfId="5170"/>
    <cellStyle name="Normal 2 4 6 3 3" xfId="2564"/>
    <cellStyle name="Normal 2 4 6 3 3 2" xfId="5171"/>
    <cellStyle name="Normal 2 4 6 3 4" xfId="5172"/>
    <cellStyle name="Normal 2 4 6 4" xfId="2565"/>
    <cellStyle name="Normal 2 4 6 4 2" xfId="2566"/>
    <cellStyle name="Normal 2 4 6 4 2 2" xfId="5173"/>
    <cellStyle name="Normal 2 4 6 4 3" xfId="5174"/>
    <cellStyle name="Normal 2 4 6 5" xfId="2567"/>
    <cellStyle name="Normal 2 4 6 5 2" xfId="5175"/>
    <cellStyle name="Normal 2 4 6 6" xfId="5176"/>
    <cellStyle name="Normal 2 4 6 7" xfId="2551"/>
    <cellStyle name="Normal 2 4 7" xfId="288"/>
    <cellStyle name="Normal 2 4 7 2" xfId="2569"/>
    <cellStyle name="Normal 2 4 7 2 2" xfId="2570"/>
    <cellStyle name="Normal 2 4 7 2 2 2" xfId="2571"/>
    <cellStyle name="Normal 2 4 7 2 2 2 2" xfId="5177"/>
    <cellStyle name="Normal 2 4 7 2 2 3" xfId="5178"/>
    <cellStyle name="Normal 2 4 7 2 3" xfId="2572"/>
    <cellStyle name="Normal 2 4 7 2 3 2" xfId="5179"/>
    <cellStyle name="Normal 2 4 7 2 4" xfId="5180"/>
    <cellStyle name="Normal 2 4 7 3" xfId="2573"/>
    <cellStyle name="Normal 2 4 7 3 2" xfId="2574"/>
    <cellStyle name="Normal 2 4 7 3 2 2" xfId="2575"/>
    <cellStyle name="Normal 2 4 7 3 2 2 2" xfId="5181"/>
    <cellStyle name="Normal 2 4 7 3 2 3" xfId="5182"/>
    <cellStyle name="Normal 2 4 7 3 3" xfId="2576"/>
    <cellStyle name="Normal 2 4 7 3 3 2" xfId="5183"/>
    <cellStyle name="Normal 2 4 7 3 4" xfId="5184"/>
    <cellStyle name="Normal 2 4 7 4" xfId="2577"/>
    <cellStyle name="Normal 2 4 7 4 2" xfId="2578"/>
    <cellStyle name="Normal 2 4 7 4 2 2" xfId="5185"/>
    <cellStyle name="Normal 2 4 7 4 3" xfId="5186"/>
    <cellStyle name="Normal 2 4 7 5" xfId="2579"/>
    <cellStyle name="Normal 2 4 7 5 2" xfId="5187"/>
    <cellStyle name="Normal 2 4 7 6" xfId="5188"/>
    <cellStyle name="Normal 2 4 7 7" xfId="2568"/>
    <cellStyle name="Normal 2 4 8" xfId="2580"/>
    <cellStyle name="Normal 2 4 8 2" xfId="2581"/>
    <cellStyle name="Normal 2 4 8 2 2" xfId="2582"/>
    <cellStyle name="Normal 2 4 8 2 2 2" xfId="5189"/>
    <cellStyle name="Normal 2 4 8 2 3" xfId="5190"/>
    <cellStyle name="Normal 2 4 8 3" xfId="2583"/>
    <cellStyle name="Normal 2 4 8 3 2" xfId="5191"/>
    <cellStyle name="Normal 2 4 8 4" xfId="5192"/>
    <cellStyle name="Normal 2 4 9" xfId="2584"/>
    <cellStyle name="Normal 2 4 9 2" xfId="2585"/>
    <cellStyle name="Normal 2 4 9 2 2" xfId="2586"/>
    <cellStyle name="Normal 2 4 9 2 2 2" xfId="5193"/>
    <cellStyle name="Normal 2 4 9 2 3" xfId="5194"/>
    <cellStyle name="Normal 2 4 9 3" xfId="2587"/>
    <cellStyle name="Normal 2 4 9 3 2" xfId="5195"/>
    <cellStyle name="Normal 2 4 9 4" xfId="5196"/>
    <cellStyle name="Normal 2 5" xfId="278"/>
    <cellStyle name="Normal 2 5 2" xfId="382"/>
    <cellStyle name="Normal 2 5 2 2" xfId="2589"/>
    <cellStyle name="Normal 2 5 2 3" xfId="2588"/>
    <cellStyle name="Normal 2 5 3" xfId="2590"/>
    <cellStyle name="Normal 2 5 4" xfId="6165"/>
    <cellStyle name="Normal 2 6" xfId="352"/>
    <cellStyle name="Normal 2 7" xfId="2591"/>
    <cellStyle name="Normal 2 8" xfId="2592"/>
    <cellStyle name="Normal 2 8 2" xfId="2593"/>
    <cellStyle name="Normal 2 8 2 2" xfId="2594"/>
    <cellStyle name="Normal 2 8 2 2 2" xfId="5197"/>
    <cellStyle name="Normal 2 8 2 3" xfId="5198"/>
    <cellStyle name="Normal 2 8 3" xfId="2595"/>
    <cellStyle name="Normal 2 8 3 2" xfId="5199"/>
    <cellStyle name="Normal 2 8 4" xfId="5200"/>
    <cellStyle name="Normal 2 9" xfId="2596"/>
    <cellStyle name="Normal 2 9 2" xfId="5201"/>
    <cellStyle name="Normal 20" xfId="2597"/>
    <cellStyle name="Normal 20 2" xfId="2598"/>
    <cellStyle name="Normal 20 3" xfId="2599"/>
    <cellStyle name="Normal 20 4" xfId="2600"/>
    <cellStyle name="Normal 21" xfId="348"/>
    <cellStyle name="Normal 21 2" xfId="2601"/>
    <cellStyle name="Normal 21 3" xfId="2602"/>
    <cellStyle name="Normal 21 3 2" xfId="2603"/>
    <cellStyle name="Normal 21 3 2 2" xfId="2604"/>
    <cellStyle name="Normal 21 3 2 2 2" xfId="5202"/>
    <cellStyle name="Normal 21 3 2 3" xfId="5203"/>
    <cellStyle name="Normal 21 3 3" xfId="2605"/>
    <cellStyle name="Normal 21 3 3 2" xfId="5204"/>
    <cellStyle name="Normal 21 3 4" xfId="5205"/>
    <cellStyle name="Normal 22" xfId="2606"/>
    <cellStyle name="Normal 22 2" xfId="2607"/>
    <cellStyle name="Normal 22 2 2" xfId="2608"/>
    <cellStyle name="Normal 22 2 2 2" xfId="2609"/>
    <cellStyle name="Normal 22 2 2 2 2" xfId="5206"/>
    <cellStyle name="Normal 22 2 2 3" xfId="5207"/>
    <cellStyle name="Normal 22 2 3" xfId="2610"/>
    <cellStyle name="Normal 22 2 3 2" xfId="5208"/>
    <cellStyle name="Normal 22 2 4" xfId="5209"/>
    <cellStyle name="Normal 23" xfId="2611"/>
    <cellStyle name="Normal 23 2" xfId="2612"/>
    <cellStyle name="Normal 24" xfId="2613"/>
    <cellStyle name="Normal 24 2" xfId="2614"/>
    <cellStyle name="Normal 25" xfId="2615"/>
    <cellStyle name="Normal 26" xfId="2616"/>
    <cellStyle name="Normal 27" xfId="2617"/>
    <cellStyle name="Normal 28" xfId="2618"/>
    <cellStyle name="Normal 29" xfId="2619"/>
    <cellStyle name="Normal 3" xfId="159"/>
    <cellStyle name="Normal 3 10" xfId="6079"/>
    <cellStyle name="Normal 3 11" xfId="6084"/>
    <cellStyle name="Normal 3 2" xfId="160"/>
    <cellStyle name="Normal 3 2 2" xfId="161"/>
    <cellStyle name="Normal 3 2 2 2" xfId="162"/>
    <cellStyle name="Normal 3 2 2 2 2" xfId="2621"/>
    <cellStyle name="Normal 3 2 2 2 2 2" xfId="2622"/>
    <cellStyle name="Normal 3 2 2 2 2 2 2" xfId="2623"/>
    <cellStyle name="Normal 3 2 2 2 2 2 2 2" xfId="5210"/>
    <cellStyle name="Normal 3 2 2 2 2 2 3" xfId="5211"/>
    <cellStyle name="Normal 3 2 2 2 2 3" xfId="2624"/>
    <cellStyle name="Normal 3 2 2 2 2 3 2" xfId="5212"/>
    <cellStyle name="Normal 3 2 2 2 2 4" xfId="5213"/>
    <cellStyle name="Normal 3 2 2 2 3" xfId="2625"/>
    <cellStyle name="Normal 3 2 2 2 3 2" xfId="2626"/>
    <cellStyle name="Normal 3 2 2 2 3 2 2" xfId="5214"/>
    <cellStyle name="Normal 3 2 2 2 3 3" xfId="5215"/>
    <cellStyle name="Normal 3 2 2 2 4" xfId="2627"/>
    <cellStyle name="Normal 3 2 2 2 4 2" xfId="5216"/>
    <cellStyle name="Normal 3 2 2 2 5" xfId="5217"/>
    <cellStyle name="Normal 3 2 2 3" xfId="163"/>
    <cellStyle name="Normal 3 2 2 3 2" xfId="2628"/>
    <cellStyle name="Normal 3 2 2 4" xfId="2629"/>
    <cellStyle name="Normal 3 2 2 4 2" xfId="2630"/>
    <cellStyle name="Normal 3 2 2 4 2 2" xfId="2631"/>
    <cellStyle name="Normal 3 2 2 4 2 2 2" xfId="5218"/>
    <cellStyle name="Normal 3 2 2 4 2 3" xfId="5219"/>
    <cellStyle name="Normal 3 2 2 4 3" xfId="2632"/>
    <cellStyle name="Normal 3 2 2 4 3 2" xfId="5220"/>
    <cellStyle name="Normal 3 2 2 4 4" xfId="5221"/>
    <cellStyle name="Normal 3 2 2 5" xfId="2633"/>
    <cellStyle name="Normal 3 2 2 5 2" xfId="2634"/>
    <cellStyle name="Normal 3 2 2 5 2 2" xfId="5222"/>
    <cellStyle name="Normal 3 2 2 5 3" xfId="5223"/>
    <cellStyle name="Normal 3 2 2 6" xfId="2635"/>
    <cellStyle name="Normal 3 2 2 6 2" xfId="5224"/>
    <cellStyle name="Normal 3 2 2 7" xfId="5225"/>
    <cellStyle name="Normal 3 2 3" xfId="164"/>
    <cellStyle name="Normal 3 2 3 2" xfId="2636"/>
    <cellStyle name="Normal 3 2 3 2 2" xfId="2637"/>
    <cellStyle name="Normal 3 2 3 2 2 2" xfId="5226"/>
    <cellStyle name="Normal 3 2 3 2 3" xfId="5227"/>
    <cellStyle name="Normal 3 2 3 3" xfId="2638"/>
    <cellStyle name="Normal 3 2 3 3 2" xfId="5228"/>
    <cellStyle name="Normal 3 2 3 4" xfId="5229"/>
    <cellStyle name="Normal 3 2 4" xfId="165"/>
    <cellStyle name="Normal 3 2 4 2" xfId="2639"/>
    <cellStyle name="Normal 3 2 4 2 2" xfId="2640"/>
    <cellStyle name="Normal 3 2 4 2 2 2" xfId="5230"/>
    <cellStyle name="Normal 3 2 4 2 3" xfId="5231"/>
    <cellStyle name="Normal 3 2 4 3" xfId="2641"/>
    <cellStyle name="Normal 3 2 4 3 2" xfId="5232"/>
    <cellStyle name="Normal 3 2 4 4" xfId="5233"/>
    <cellStyle name="Normal 3 2 5" xfId="2642"/>
    <cellStyle name="Normal 3 2 5 2" xfId="2643"/>
    <cellStyle name="Normal 3 2 5 2 2" xfId="2644"/>
    <cellStyle name="Normal 3 2 5 2 2 2" xfId="5234"/>
    <cellStyle name="Normal 3 2 5 2 3" xfId="5235"/>
    <cellStyle name="Normal 3 2 5 3" xfId="2645"/>
    <cellStyle name="Normal 3 2 5 3 2" xfId="5236"/>
    <cellStyle name="Normal 3 2 5 4" xfId="5237"/>
    <cellStyle name="Normal 3 2 6" xfId="2646"/>
    <cellStyle name="Normal 3 2 6 2" xfId="2647"/>
    <cellStyle name="Normal 3 2 6 2 2" xfId="5238"/>
    <cellStyle name="Normal 3 2 6 3" xfId="5239"/>
    <cellStyle name="Normal 3 2 7" xfId="2648"/>
    <cellStyle name="Normal 3 2 7 2" xfId="5240"/>
    <cellStyle name="Normal 3 2 8" xfId="5241"/>
    <cellStyle name="Normal 3 2 9" xfId="2620"/>
    <cellStyle name="Normal 3 2_Compiled final FY11 Priorities 7-1-10" xfId="2649"/>
    <cellStyle name="Normal 3 3" xfId="166"/>
    <cellStyle name="Normal 3 3 2" xfId="167"/>
    <cellStyle name="Normal 3 3 2 2" xfId="2652"/>
    <cellStyle name="Normal 3 3 2 2 2" xfId="2653"/>
    <cellStyle name="Normal 3 3 2 2 2 2" xfId="5242"/>
    <cellStyle name="Normal 3 3 2 2 3" xfId="5243"/>
    <cellStyle name="Normal 3 3 2 3" xfId="2654"/>
    <cellStyle name="Normal 3 3 2 3 2" xfId="5244"/>
    <cellStyle name="Normal 3 3 2 4" xfId="5245"/>
    <cellStyle name="Normal 3 3 2 5" xfId="2651"/>
    <cellStyle name="Normal 3 3 3" xfId="2655"/>
    <cellStyle name="Normal 3 3 4" xfId="2656"/>
    <cellStyle name="Normal 3 3 4 2" xfId="2657"/>
    <cellStyle name="Normal 3 3 4 2 2" xfId="5246"/>
    <cellStyle name="Normal 3 3 4 3" xfId="5247"/>
    <cellStyle name="Normal 3 3 5" xfId="2658"/>
    <cellStyle name="Normal 3 3 5 2" xfId="5248"/>
    <cellStyle name="Normal 3 3 6" xfId="5249"/>
    <cellStyle name="Normal 3 3 7" xfId="2650"/>
    <cellStyle name="Normal 3 3 8" xfId="353"/>
    <cellStyle name="Normal 3 4" xfId="2659"/>
    <cellStyle name="Normal 3 4 2" xfId="2660"/>
    <cellStyle name="Normal 3 4 2 2" xfId="2661"/>
    <cellStyle name="Normal 3 4 2 2 2" xfId="2662"/>
    <cellStyle name="Normal 3 4 2 2 2 2" xfId="5250"/>
    <cellStyle name="Normal 3 4 2 2 3" xfId="5251"/>
    <cellStyle name="Normal 3 4 2 3" xfId="2663"/>
    <cellStyle name="Normal 3 4 2 3 2" xfId="5252"/>
    <cellStyle name="Normal 3 4 2 4" xfId="5253"/>
    <cellStyle name="Normal 3 4 3" xfId="2664"/>
    <cellStyle name="Normal 3 4 4" xfId="2665"/>
    <cellStyle name="Normal 3 4 4 2" xfId="2666"/>
    <cellStyle name="Normal 3 4 4 2 2" xfId="5254"/>
    <cellStyle name="Normal 3 4 4 3" xfId="5255"/>
    <cellStyle name="Normal 3 4 5" xfId="2667"/>
    <cellStyle name="Normal 3 4 5 2" xfId="5256"/>
    <cellStyle name="Normal 3 4 6" xfId="5257"/>
    <cellStyle name="Normal 3 5" xfId="2668"/>
    <cellStyle name="Normal 3 5 2" xfId="2669"/>
    <cellStyle name="Normal 3 5 3" xfId="2670"/>
    <cellStyle name="Normal 3 5 3 2" xfId="2671"/>
    <cellStyle name="Normal 3 5 3 2 2" xfId="5258"/>
    <cellStyle name="Normal 3 5 3 3" xfId="5259"/>
    <cellStyle name="Normal 3 5 4" xfId="2672"/>
    <cellStyle name="Normal 3 5 4 2" xfId="5260"/>
    <cellStyle name="Normal 3 5 5" xfId="5261"/>
    <cellStyle name="Normal 3 6" xfId="2673"/>
    <cellStyle name="Normal 3 7" xfId="2674"/>
    <cellStyle name="Normal 3 8" xfId="5262"/>
    <cellStyle name="Normal 3 9" xfId="6077"/>
    <cellStyle name="Normal 3_Compiled final FY11 Priorities 7-1-10" xfId="2675"/>
    <cellStyle name="Normal 30" xfId="2676"/>
    <cellStyle name="Normal 31" xfId="2677"/>
    <cellStyle name="Normal 32" xfId="2678"/>
    <cellStyle name="Normal 33" xfId="2679"/>
    <cellStyle name="Normal 34" xfId="2680"/>
    <cellStyle name="Normal 35" xfId="2681"/>
    <cellStyle name="Normal 36" xfId="2682"/>
    <cellStyle name="Normal 37" xfId="2683"/>
    <cellStyle name="Normal 38" xfId="2684"/>
    <cellStyle name="Normal 39" xfId="2685"/>
    <cellStyle name="Normal 4" xfId="168"/>
    <cellStyle name="Normal 4 2" xfId="169"/>
    <cellStyle name="Normal 4 2 2" xfId="170"/>
    <cellStyle name="Normal 4 2 2 2" xfId="171"/>
    <cellStyle name="Normal 4 2 2 3" xfId="172"/>
    <cellStyle name="Normal 4 2 3" xfId="173"/>
    <cellStyle name="Normal 4 2 4" xfId="174"/>
    <cellStyle name="Normal 4 2 5" xfId="287"/>
    <cellStyle name="Normal 4 2 5 2" xfId="6168"/>
    <cellStyle name="Normal 4 3" xfId="175"/>
    <cellStyle name="Normal 4 3 2" xfId="354"/>
    <cellStyle name="Normal 4 3 2 2" xfId="6179"/>
    <cellStyle name="Normal 4 4" xfId="2686"/>
    <cellStyle name="Normal 4 4 2" xfId="6167"/>
    <cellStyle name="Normal 4 5" xfId="279"/>
    <cellStyle name="Normal 40" xfId="2687"/>
    <cellStyle name="Normal 41" xfId="2688"/>
    <cellStyle name="Normal 42" xfId="2689"/>
    <cellStyle name="Normal 43" xfId="2690"/>
    <cellStyle name="Normal 43 2" xfId="2691"/>
    <cellStyle name="Normal 43 2 2" xfId="2692"/>
    <cellStyle name="Normal 43 2 2 2" xfId="5263"/>
    <cellStyle name="Normal 43 2 3" xfId="5264"/>
    <cellStyle name="Normal 43 3" xfId="2693"/>
    <cellStyle name="Normal 43 3 2" xfId="5265"/>
    <cellStyle name="Normal 43 4" xfId="5266"/>
    <cellStyle name="Normal 44" xfId="2694"/>
    <cellStyle name="Normal 44 2" xfId="2695"/>
    <cellStyle name="Normal 44 2 2" xfId="2696"/>
    <cellStyle name="Normal 44 2 2 2" xfId="5267"/>
    <cellStyle name="Normal 44 2 3" xfId="5268"/>
    <cellStyle name="Normal 44 3" xfId="2697"/>
    <cellStyle name="Normal 44 3 2" xfId="5269"/>
    <cellStyle name="Normal 44 4" xfId="5270"/>
    <cellStyle name="Normal 45" xfId="2698"/>
    <cellStyle name="Normal 45 2" xfId="2699"/>
    <cellStyle name="Normal 46" xfId="2700"/>
    <cellStyle name="Normal 46 2" xfId="2701"/>
    <cellStyle name="Normal 47" xfId="2702"/>
    <cellStyle name="Normal 47 2" xfId="2703"/>
    <cellStyle name="Normal 48" xfId="2704"/>
    <cellStyle name="Normal 48 2" xfId="2705"/>
    <cellStyle name="Normal 49" xfId="2706"/>
    <cellStyle name="Normal 49 2" xfId="2707"/>
    <cellStyle name="Normal 5" xfId="176"/>
    <cellStyle name="Normal 5 2" xfId="177"/>
    <cellStyle name="Normal 5 2 2" xfId="2709"/>
    <cellStyle name="Normal 5 2 3" xfId="2708"/>
    <cellStyle name="Normal 5 2 4" xfId="355"/>
    <cellStyle name="Normal 5 3" xfId="6169"/>
    <cellStyle name="Normal 5 4" xfId="6085"/>
    <cellStyle name="Normal 50" xfId="2710"/>
    <cellStyle name="Normal 50 2" xfId="5271"/>
    <cellStyle name="Normal 51" xfId="2711"/>
    <cellStyle name="Normal 51 2" xfId="5272"/>
    <cellStyle name="Normal 52" xfId="2712"/>
    <cellStyle name="Normal 52 2" xfId="5273"/>
    <cellStyle name="Normal 53" xfId="2713"/>
    <cellStyle name="Normal 53 2" xfId="5274"/>
    <cellStyle name="Normal 54" xfId="2714"/>
    <cellStyle name="Normal 54 2" xfId="5275"/>
    <cellStyle name="Normal 55" xfId="2715"/>
    <cellStyle name="Normal 55 2" xfId="5276"/>
    <cellStyle name="Normal 56" xfId="2716"/>
    <cellStyle name="Normal 56 2" xfId="5277"/>
    <cellStyle name="Normal 57" xfId="2717"/>
    <cellStyle name="Normal 57 2" xfId="5278"/>
    <cellStyle name="Normal 58" xfId="2718"/>
    <cellStyle name="Normal 58 2" xfId="5279"/>
    <cellStyle name="Normal 59" xfId="2719"/>
    <cellStyle name="Normal 59 2" xfId="5280"/>
    <cellStyle name="Normal 6" xfId="178"/>
    <cellStyle name="Normal 6 2" xfId="179"/>
    <cellStyle name="Normal 6 2 2" xfId="180"/>
    <cellStyle name="Normal 6 2 2 2" xfId="2720"/>
    <cellStyle name="Normal 6 2 3" xfId="181"/>
    <cellStyle name="Normal 6 2 3 2" xfId="182"/>
    <cellStyle name="Normal 6 2 4" xfId="6171"/>
    <cellStyle name="Normal 6 3" xfId="183"/>
    <cellStyle name="Normal 6 4" xfId="184"/>
    <cellStyle name="Normal 6 4 2" xfId="185"/>
    <cellStyle name="Normal 6 4 3" xfId="361"/>
    <cellStyle name="Normal 6 5" xfId="6170"/>
    <cellStyle name="Normal 6 6" xfId="6082"/>
    <cellStyle name="Normal 60" xfId="5281"/>
    <cellStyle name="Normal 61" xfId="6081"/>
    <cellStyle name="Normal 61 2" xfId="6181"/>
    <cellStyle name="Normal 7" xfId="186"/>
    <cellStyle name="Normal 7 2" xfId="187"/>
    <cellStyle name="Normal 7 2 2" xfId="2721"/>
    <cellStyle name="Normal 7 2 2 2" xfId="6172"/>
    <cellStyle name="Normal 7 2 3" xfId="2722"/>
    <cellStyle name="Normal 7 2 4" xfId="357"/>
    <cellStyle name="Normal 7 3" xfId="188"/>
    <cellStyle name="Normal 7 3 2" xfId="2723"/>
    <cellStyle name="Normal 7 4" xfId="2724"/>
    <cellStyle name="Normal 7 5" xfId="277"/>
    <cellStyle name="Normal 8" xfId="189"/>
    <cellStyle name="Normal 8 2" xfId="190"/>
    <cellStyle name="Normal 8 2 2" xfId="191"/>
    <cellStyle name="Normal 8 2 2 2" xfId="2726"/>
    <cellStyle name="Normal 8 2 2 2 2" xfId="2727"/>
    <cellStyle name="Normal 8 2 2 2 2 2" xfId="5282"/>
    <cellStyle name="Normal 8 2 2 2 3" xfId="5283"/>
    <cellStyle name="Normal 8 2 2 3" xfId="2728"/>
    <cellStyle name="Normal 8 2 2 3 2" xfId="5284"/>
    <cellStyle name="Normal 8 2 2 4" xfId="5285"/>
    <cellStyle name="Normal 8 2 2 5" xfId="2725"/>
    <cellStyle name="Normal 8 3" xfId="192"/>
    <cellStyle name="Normal 8 4" xfId="6173"/>
    <cellStyle name="Normal 8 5" xfId="6128"/>
    <cellStyle name="Normal 9" xfId="193"/>
    <cellStyle name="Normal 9 2" xfId="194"/>
    <cellStyle name="Normal 9 2 2" xfId="195"/>
    <cellStyle name="Normal 9 2 2 2" xfId="196"/>
    <cellStyle name="Normal 9 2 2 3" xfId="197"/>
    <cellStyle name="Normal 9 2 2 4" xfId="2730"/>
    <cellStyle name="Normal 9 2 3" xfId="198"/>
    <cellStyle name="Normal 9 2 3 2" xfId="2731"/>
    <cellStyle name="Normal 9 2 4" xfId="199"/>
    <cellStyle name="Normal 9 2 4 2" xfId="2733"/>
    <cellStyle name="Normal 9 2 4 2 2" xfId="2734"/>
    <cellStyle name="Normal 9 2 4 2 2 2" xfId="5286"/>
    <cellStyle name="Normal 9 2 4 2 3" xfId="5287"/>
    <cellStyle name="Normal 9 2 4 3" xfId="2735"/>
    <cellStyle name="Normal 9 2 4 3 2" xfId="5288"/>
    <cellStyle name="Normal 9 2 4 4" xfId="5289"/>
    <cellStyle name="Normal 9 2 4 5" xfId="2732"/>
    <cellStyle name="Normal 9 2 5" xfId="2729"/>
    <cellStyle name="Normal 9 3" xfId="2736"/>
    <cellStyle name="Normal 9 4" xfId="2737"/>
    <cellStyle name="Note 2" xfId="200"/>
    <cellStyle name="Note 2 10" xfId="5290"/>
    <cellStyle name="Note 2 11" xfId="2738"/>
    <cellStyle name="Note 2 12" xfId="286"/>
    <cellStyle name="Note 2 13" xfId="6086"/>
    <cellStyle name="Note 2 2" xfId="423"/>
    <cellStyle name="Note 2 2 2" xfId="2740"/>
    <cellStyle name="Note 2 2 2 2" xfId="2741"/>
    <cellStyle name="Note 2 2 2 2 2" xfId="2742"/>
    <cellStyle name="Note 2 2 2 2 2 2" xfId="2743"/>
    <cellStyle name="Note 2 2 2 2 2 2 2" xfId="5291"/>
    <cellStyle name="Note 2 2 2 2 2 3" xfId="5292"/>
    <cellStyle name="Note 2 2 2 2 3" xfId="2744"/>
    <cellStyle name="Note 2 2 2 2 3 2" xfId="5293"/>
    <cellStyle name="Note 2 2 2 2 4" xfId="5294"/>
    <cellStyle name="Note 2 2 2 3" xfId="2745"/>
    <cellStyle name="Note 2 2 2 3 2" xfId="2746"/>
    <cellStyle name="Note 2 2 2 3 2 2" xfId="5295"/>
    <cellStyle name="Note 2 2 2 3 3" xfId="5296"/>
    <cellStyle name="Note 2 2 2 4" xfId="2747"/>
    <cellStyle name="Note 2 2 2 4 2" xfId="5297"/>
    <cellStyle name="Note 2 2 2 5" xfId="5298"/>
    <cellStyle name="Note 2 2 3" xfId="2748"/>
    <cellStyle name="Note 2 2 3 2" xfId="2749"/>
    <cellStyle name="Note 2 2 3 2 2" xfId="2750"/>
    <cellStyle name="Note 2 2 3 2 2 2" xfId="5299"/>
    <cellStyle name="Note 2 2 3 2 3" xfId="5300"/>
    <cellStyle name="Note 2 2 3 3" xfId="2751"/>
    <cellStyle name="Note 2 2 3 3 2" xfId="5301"/>
    <cellStyle name="Note 2 2 3 4" xfId="5302"/>
    <cellStyle name="Note 2 2 4" xfId="2752"/>
    <cellStyle name="Note 2 2 4 2" xfId="2753"/>
    <cellStyle name="Note 2 2 4 2 2" xfId="5303"/>
    <cellStyle name="Note 2 2 4 3" xfId="5304"/>
    <cellStyle name="Note 2 2 5" xfId="2754"/>
    <cellStyle name="Note 2 2 5 2" xfId="5305"/>
    <cellStyle name="Note 2 2 6" xfId="5306"/>
    <cellStyle name="Note 2 2 7" xfId="2739"/>
    <cellStyle name="Note 2 2 8" xfId="6174"/>
    <cellStyle name="Note 2 3" xfId="396"/>
    <cellStyle name="Note 2 3 2" xfId="2756"/>
    <cellStyle name="Note 2 3 2 2" xfId="2757"/>
    <cellStyle name="Note 2 3 2 2 2" xfId="2758"/>
    <cellStyle name="Note 2 3 2 2 2 2" xfId="2759"/>
    <cellStyle name="Note 2 3 2 2 2 2 2" xfId="5307"/>
    <cellStyle name="Note 2 3 2 2 2 3" xfId="5308"/>
    <cellStyle name="Note 2 3 2 2 3" xfId="2760"/>
    <cellStyle name="Note 2 3 2 2 3 2" xfId="5309"/>
    <cellStyle name="Note 2 3 2 2 4" xfId="5310"/>
    <cellStyle name="Note 2 3 2 3" xfId="2761"/>
    <cellStyle name="Note 2 3 2 3 2" xfId="2762"/>
    <cellStyle name="Note 2 3 2 3 2 2" xfId="5311"/>
    <cellStyle name="Note 2 3 2 3 3" xfId="5312"/>
    <cellStyle name="Note 2 3 2 4" xfId="2763"/>
    <cellStyle name="Note 2 3 2 4 2" xfId="5313"/>
    <cellStyle name="Note 2 3 2 5" xfId="5314"/>
    <cellStyle name="Note 2 3 3" xfId="2764"/>
    <cellStyle name="Note 2 3 3 2" xfId="2765"/>
    <cellStyle name="Note 2 3 3 2 2" xfId="2766"/>
    <cellStyle name="Note 2 3 3 2 2 2" xfId="5315"/>
    <cellStyle name="Note 2 3 3 2 3" xfId="5316"/>
    <cellStyle name="Note 2 3 3 3" xfId="2767"/>
    <cellStyle name="Note 2 3 3 3 2" xfId="5317"/>
    <cellStyle name="Note 2 3 3 4" xfId="5318"/>
    <cellStyle name="Note 2 3 4" xfId="2768"/>
    <cellStyle name="Note 2 3 4 2" xfId="2769"/>
    <cellStyle name="Note 2 3 4 2 2" xfId="5319"/>
    <cellStyle name="Note 2 3 4 3" xfId="5320"/>
    <cellStyle name="Note 2 3 5" xfId="2770"/>
    <cellStyle name="Note 2 3 5 2" xfId="5321"/>
    <cellStyle name="Note 2 3 6" xfId="5322"/>
    <cellStyle name="Note 2 3 7" xfId="2755"/>
    <cellStyle name="Note 2 4" xfId="345"/>
    <cellStyle name="Note 2 4 2" xfId="2772"/>
    <cellStyle name="Note 2 4 2 2" xfId="2773"/>
    <cellStyle name="Note 2 4 2 2 2" xfId="2774"/>
    <cellStyle name="Note 2 4 2 2 2 2" xfId="2775"/>
    <cellStyle name="Note 2 4 2 2 2 2 2" xfId="5323"/>
    <cellStyle name="Note 2 4 2 2 2 3" xfId="5324"/>
    <cellStyle name="Note 2 4 2 2 3" xfId="2776"/>
    <cellStyle name="Note 2 4 2 2 3 2" xfId="5325"/>
    <cellStyle name="Note 2 4 2 2 4" xfId="5326"/>
    <cellStyle name="Note 2 4 2 3" xfId="2777"/>
    <cellStyle name="Note 2 4 2 3 2" xfId="2778"/>
    <cellStyle name="Note 2 4 2 3 2 2" xfId="5327"/>
    <cellStyle name="Note 2 4 2 3 3" xfId="5328"/>
    <cellStyle name="Note 2 4 2 4" xfId="2779"/>
    <cellStyle name="Note 2 4 2 4 2" xfId="5329"/>
    <cellStyle name="Note 2 4 2 5" xfId="5330"/>
    <cellStyle name="Note 2 4 3" xfId="2780"/>
    <cellStyle name="Note 2 4 3 2" xfId="2781"/>
    <cellStyle name="Note 2 4 3 2 2" xfId="2782"/>
    <cellStyle name="Note 2 4 3 2 2 2" xfId="5331"/>
    <cellStyle name="Note 2 4 3 2 3" xfId="5332"/>
    <cellStyle name="Note 2 4 3 3" xfId="2783"/>
    <cellStyle name="Note 2 4 3 3 2" xfId="5333"/>
    <cellStyle name="Note 2 4 3 4" xfId="5334"/>
    <cellStyle name="Note 2 4 4" xfId="2784"/>
    <cellStyle name="Note 2 4 4 2" xfId="2785"/>
    <cellStyle name="Note 2 4 4 2 2" xfId="5335"/>
    <cellStyle name="Note 2 4 4 3" xfId="5336"/>
    <cellStyle name="Note 2 4 5" xfId="2786"/>
    <cellStyle name="Note 2 4 5 2" xfId="5337"/>
    <cellStyle name="Note 2 4 6" xfId="5338"/>
    <cellStyle name="Note 2 4 7" xfId="2771"/>
    <cellStyle name="Note 2 5" xfId="316"/>
    <cellStyle name="Note 2 5 2" xfId="2788"/>
    <cellStyle name="Note 2 5 2 2" xfId="2789"/>
    <cellStyle name="Note 2 5 2 2 2" xfId="2790"/>
    <cellStyle name="Note 2 5 2 2 2 2" xfId="5339"/>
    <cellStyle name="Note 2 5 2 2 3" xfId="5340"/>
    <cellStyle name="Note 2 5 2 3" xfId="2791"/>
    <cellStyle name="Note 2 5 2 3 2" xfId="5341"/>
    <cellStyle name="Note 2 5 2 4" xfId="5342"/>
    <cellStyle name="Note 2 5 3" xfId="2792"/>
    <cellStyle name="Note 2 5 3 2" xfId="2793"/>
    <cellStyle name="Note 2 5 3 2 2" xfId="5343"/>
    <cellStyle name="Note 2 5 3 3" xfId="5344"/>
    <cellStyle name="Note 2 5 4" xfId="2794"/>
    <cellStyle name="Note 2 5 4 2" xfId="5345"/>
    <cellStyle name="Note 2 5 5" xfId="5346"/>
    <cellStyle name="Note 2 5 6" xfId="2787"/>
    <cellStyle name="Note 2 6" xfId="2795"/>
    <cellStyle name="Note 2 6 2" xfId="2796"/>
    <cellStyle name="Note 2 6 2 2" xfId="2797"/>
    <cellStyle name="Note 2 6 2 2 2" xfId="5347"/>
    <cellStyle name="Note 2 6 2 3" xfId="5348"/>
    <cellStyle name="Note 2 6 3" xfId="2798"/>
    <cellStyle name="Note 2 6 3 2" xfId="5349"/>
    <cellStyle name="Note 2 6 4" xfId="5350"/>
    <cellStyle name="Note 2 7" xfId="2799"/>
    <cellStyle name="Note 2 7 2" xfId="2800"/>
    <cellStyle name="Note 2 7 2 2" xfId="2801"/>
    <cellStyle name="Note 2 7 2 2 2" xfId="5351"/>
    <cellStyle name="Note 2 7 2 3" xfId="5352"/>
    <cellStyle name="Note 2 7 3" xfId="2802"/>
    <cellStyle name="Note 2 7 3 2" xfId="5353"/>
    <cellStyle name="Note 2 7 4" xfId="5354"/>
    <cellStyle name="Note 2 8" xfId="2803"/>
    <cellStyle name="Note 2 8 2" xfId="2804"/>
    <cellStyle name="Note 2 8 2 2" xfId="5355"/>
    <cellStyle name="Note 2 8 3" xfId="5356"/>
    <cellStyle name="Note 2 9" xfId="2805"/>
    <cellStyle name="Note 2 9 2" xfId="5357"/>
    <cellStyle name="Note 3" xfId="201"/>
    <cellStyle name="Note 3 2" xfId="2807"/>
    <cellStyle name="Note 3 2 2" xfId="2808"/>
    <cellStyle name="Note 3 2 2 2" xfId="2809"/>
    <cellStyle name="Note 3 2 2 2 2" xfId="5358"/>
    <cellStyle name="Note 3 2 2 3" xfId="5359"/>
    <cellStyle name="Note 3 2 3" xfId="2810"/>
    <cellStyle name="Note 3 2 3 2" xfId="5360"/>
    <cellStyle name="Note 3 2 4" xfId="5361"/>
    <cellStyle name="Note 3 3" xfId="2811"/>
    <cellStyle name="Note 3 3 2" xfId="2812"/>
    <cellStyle name="Note 3 3 2 2" xfId="5362"/>
    <cellStyle name="Note 3 3 3" xfId="5363"/>
    <cellStyle name="Note 3 4" xfId="2813"/>
    <cellStyle name="Note 3 4 2" xfId="5364"/>
    <cellStyle name="Note 3 5" xfId="5365"/>
    <cellStyle name="Note 3 6" xfId="2806"/>
    <cellStyle name="Note 4" xfId="2814"/>
    <cellStyle name="Note 4 2" xfId="2815"/>
    <cellStyle name="Note 4 2 2" xfId="2816"/>
    <cellStyle name="Note 4 2 2 2" xfId="5366"/>
    <cellStyle name="Note 4 2 3" xfId="5367"/>
    <cellStyle name="Note 4 3" xfId="2817"/>
    <cellStyle name="Note 4 3 2" xfId="5368"/>
    <cellStyle name="Note 4 4" xfId="5369"/>
    <cellStyle name="Note 5" xfId="2818"/>
    <cellStyle name="Note 5 2" xfId="2819"/>
    <cellStyle name="Note 5 2 2" xfId="2820"/>
    <cellStyle name="Note 5 2 2 2" xfId="5370"/>
    <cellStyle name="Note 5 2 3" xfId="5371"/>
    <cellStyle name="Note 5 3" xfId="2821"/>
    <cellStyle name="Note 5 3 2" xfId="5372"/>
    <cellStyle name="Note 5 4" xfId="5373"/>
    <cellStyle name="Output" xfId="234" builtinId="21" customBuiltin="1"/>
    <cellStyle name="Output 2" xfId="202"/>
    <cellStyle name="Output 2 2" xfId="2823"/>
    <cellStyle name="Output 2 3" xfId="2822"/>
    <cellStyle name="Output 3" xfId="2824"/>
    <cellStyle name="Output 3 2" xfId="2825"/>
    <cellStyle name="Output 4" xfId="2826"/>
    <cellStyle name="Output 5" xfId="6095"/>
    <cellStyle name="Percent" xfId="6080" builtinId="5"/>
    <cellStyle name="Percent 2" xfId="203"/>
    <cellStyle name="Percent 2 10" xfId="2828"/>
    <cellStyle name="Percent 2 10 2" xfId="2829"/>
    <cellStyle name="Percent 2 10 2 2" xfId="2830"/>
    <cellStyle name="Percent 2 10 2 2 2" xfId="5374"/>
    <cellStyle name="Percent 2 10 2 3" xfId="5375"/>
    <cellStyle name="Percent 2 10 3" xfId="2831"/>
    <cellStyle name="Percent 2 10 3 2" xfId="5376"/>
    <cellStyle name="Percent 2 10 4" xfId="5377"/>
    <cellStyle name="Percent 2 11" xfId="2832"/>
    <cellStyle name="Percent 2 11 2" xfId="2833"/>
    <cellStyle name="Percent 2 11 2 2" xfId="2834"/>
    <cellStyle name="Percent 2 11 2 2 2" xfId="5378"/>
    <cellStyle name="Percent 2 11 2 3" xfId="5379"/>
    <cellStyle name="Percent 2 11 3" xfId="2835"/>
    <cellStyle name="Percent 2 11 3 2" xfId="5380"/>
    <cellStyle name="Percent 2 11 4" xfId="5381"/>
    <cellStyle name="Percent 2 12" xfId="2836"/>
    <cellStyle name="Percent 2 12 2" xfId="2837"/>
    <cellStyle name="Percent 2 12 2 2" xfId="2838"/>
    <cellStyle name="Percent 2 12 2 2 2" xfId="5382"/>
    <cellStyle name="Percent 2 12 2 3" xfId="5383"/>
    <cellStyle name="Percent 2 12 3" xfId="2839"/>
    <cellStyle name="Percent 2 12 3 2" xfId="5384"/>
    <cellStyle name="Percent 2 12 4" xfId="5385"/>
    <cellStyle name="Percent 2 13" xfId="2840"/>
    <cellStyle name="Percent 2 13 2" xfId="2841"/>
    <cellStyle name="Percent 2 13 2 2" xfId="5386"/>
    <cellStyle name="Percent 2 13 3" xfId="5387"/>
    <cellStyle name="Percent 2 14" xfId="2842"/>
    <cellStyle name="Percent 2 14 2" xfId="5388"/>
    <cellStyle name="Percent 2 15" xfId="5389"/>
    <cellStyle name="Percent 2 16" xfId="2827"/>
    <cellStyle name="Percent 2 17" xfId="6069"/>
    <cellStyle name="Percent 2 2" xfId="204"/>
    <cellStyle name="Percent 2 2 10" xfId="2844"/>
    <cellStyle name="Percent 2 2 10 2" xfId="2845"/>
    <cellStyle name="Percent 2 2 10 2 2" xfId="2846"/>
    <cellStyle name="Percent 2 2 10 2 2 2" xfId="5390"/>
    <cellStyle name="Percent 2 2 10 2 3" xfId="5391"/>
    <cellStyle name="Percent 2 2 10 3" xfId="2847"/>
    <cellStyle name="Percent 2 2 10 3 2" xfId="5392"/>
    <cellStyle name="Percent 2 2 10 4" xfId="5393"/>
    <cellStyle name="Percent 2 2 11" xfId="2848"/>
    <cellStyle name="Percent 2 2 11 2" xfId="2849"/>
    <cellStyle name="Percent 2 2 11 2 2" xfId="5394"/>
    <cellStyle name="Percent 2 2 11 3" xfId="5395"/>
    <cellStyle name="Percent 2 2 12" xfId="2850"/>
    <cellStyle name="Percent 2 2 12 2" xfId="5396"/>
    <cellStyle name="Percent 2 2 13" xfId="5397"/>
    <cellStyle name="Percent 2 2 14" xfId="2843"/>
    <cellStyle name="Percent 2 2 15" xfId="6070"/>
    <cellStyle name="Percent 2 2 16" xfId="267"/>
    <cellStyle name="Percent 2 2 2" xfId="272"/>
    <cellStyle name="Percent 2 2 2 10" xfId="5398"/>
    <cellStyle name="Percent 2 2 2 11" xfId="2851"/>
    <cellStyle name="Percent 2 2 2 12" xfId="6075"/>
    <cellStyle name="Percent 2 2 2 13" xfId="6175"/>
    <cellStyle name="Percent 2 2 2 2" xfId="405"/>
    <cellStyle name="Percent 2 2 2 2 2" xfId="2853"/>
    <cellStyle name="Percent 2 2 2 2 2 2" xfId="2854"/>
    <cellStyle name="Percent 2 2 2 2 2 2 2" xfId="2855"/>
    <cellStyle name="Percent 2 2 2 2 2 2 2 2" xfId="2856"/>
    <cellStyle name="Percent 2 2 2 2 2 2 2 2 2" xfId="5399"/>
    <cellStyle name="Percent 2 2 2 2 2 2 2 3" xfId="5400"/>
    <cellStyle name="Percent 2 2 2 2 2 2 3" xfId="2857"/>
    <cellStyle name="Percent 2 2 2 2 2 2 3 2" xfId="5401"/>
    <cellStyle name="Percent 2 2 2 2 2 2 4" xfId="5402"/>
    <cellStyle name="Percent 2 2 2 2 2 3" xfId="2858"/>
    <cellStyle name="Percent 2 2 2 2 2 3 2" xfId="2859"/>
    <cellStyle name="Percent 2 2 2 2 2 3 2 2" xfId="5403"/>
    <cellStyle name="Percent 2 2 2 2 2 3 3" xfId="5404"/>
    <cellStyle name="Percent 2 2 2 2 2 4" xfId="2860"/>
    <cellStyle name="Percent 2 2 2 2 2 4 2" xfId="5405"/>
    <cellStyle name="Percent 2 2 2 2 2 5" xfId="5406"/>
    <cellStyle name="Percent 2 2 2 2 3" xfId="2861"/>
    <cellStyle name="Percent 2 2 2 2 3 2" xfId="2862"/>
    <cellStyle name="Percent 2 2 2 2 3 2 2" xfId="2863"/>
    <cellStyle name="Percent 2 2 2 2 3 2 2 2" xfId="5407"/>
    <cellStyle name="Percent 2 2 2 2 3 2 3" xfId="5408"/>
    <cellStyle name="Percent 2 2 2 2 3 3" xfId="2864"/>
    <cellStyle name="Percent 2 2 2 2 3 3 2" xfId="5409"/>
    <cellStyle name="Percent 2 2 2 2 3 4" xfId="5410"/>
    <cellStyle name="Percent 2 2 2 2 4" xfId="2865"/>
    <cellStyle name="Percent 2 2 2 2 4 2" xfId="2866"/>
    <cellStyle name="Percent 2 2 2 2 4 2 2" xfId="5411"/>
    <cellStyle name="Percent 2 2 2 2 4 3" xfId="5412"/>
    <cellStyle name="Percent 2 2 2 2 5" xfId="2867"/>
    <cellStyle name="Percent 2 2 2 2 5 2" xfId="5413"/>
    <cellStyle name="Percent 2 2 2 2 6" xfId="5414"/>
    <cellStyle name="Percent 2 2 2 2 7" xfId="2852"/>
    <cellStyle name="Percent 2 2 2 3" xfId="390"/>
    <cellStyle name="Percent 2 2 2 3 2" xfId="2869"/>
    <cellStyle name="Percent 2 2 2 3 2 2" xfId="2870"/>
    <cellStyle name="Percent 2 2 2 3 2 2 2" xfId="2871"/>
    <cellStyle name="Percent 2 2 2 3 2 2 2 2" xfId="2872"/>
    <cellStyle name="Percent 2 2 2 3 2 2 2 2 2" xfId="5415"/>
    <cellStyle name="Percent 2 2 2 3 2 2 2 3" xfId="5416"/>
    <cellStyle name="Percent 2 2 2 3 2 2 3" xfId="2873"/>
    <cellStyle name="Percent 2 2 2 3 2 2 3 2" xfId="5417"/>
    <cellStyle name="Percent 2 2 2 3 2 2 4" xfId="5418"/>
    <cellStyle name="Percent 2 2 2 3 2 3" xfId="2874"/>
    <cellStyle name="Percent 2 2 2 3 2 3 2" xfId="2875"/>
    <cellStyle name="Percent 2 2 2 3 2 3 2 2" xfId="5419"/>
    <cellStyle name="Percent 2 2 2 3 2 3 3" xfId="5420"/>
    <cellStyle name="Percent 2 2 2 3 2 4" xfId="2876"/>
    <cellStyle name="Percent 2 2 2 3 2 4 2" xfId="5421"/>
    <cellStyle name="Percent 2 2 2 3 2 5" xfId="5422"/>
    <cellStyle name="Percent 2 2 2 3 3" xfId="2877"/>
    <cellStyle name="Percent 2 2 2 3 3 2" xfId="2878"/>
    <cellStyle name="Percent 2 2 2 3 3 2 2" xfId="2879"/>
    <cellStyle name="Percent 2 2 2 3 3 2 2 2" xfId="5423"/>
    <cellStyle name="Percent 2 2 2 3 3 2 3" xfId="5424"/>
    <cellStyle name="Percent 2 2 2 3 3 3" xfId="2880"/>
    <cellStyle name="Percent 2 2 2 3 3 3 2" xfId="5425"/>
    <cellStyle name="Percent 2 2 2 3 3 4" xfId="5426"/>
    <cellStyle name="Percent 2 2 2 3 4" xfId="2881"/>
    <cellStyle name="Percent 2 2 2 3 4 2" xfId="2882"/>
    <cellStyle name="Percent 2 2 2 3 4 2 2" xfId="5427"/>
    <cellStyle name="Percent 2 2 2 3 4 3" xfId="5428"/>
    <cellStyle name="Percent 2 2 2 3 5" xfId="2883"/>
    <cellStyle name="Percent 2 2 2 3 5 2" xfId="5429"/>
    <cellStyle name="Percent 2 2 2 3 6" xfId="5430"/>
    <cellStyle name="Percent 2 2 2 3 7" xfId="2868"/>
    <cellStyle name="Percent 2 2 2 4" xfId="326"/>
    <cellStyle name="Percent 2 2 2 4 2" xfId="2885"/>
    <cellStyle name="Percent 2 2 2 4 2 2" xfId="2886"/>
    <cellStyle name="Percent 2 2 2 4 2 2 2" xfId="2887"/>
    <cellStyle name="Percent 2 2 2 4 2 2 2 2" xfId="2888"/>
    <cellStyle name="Percent 2 2 2 4 2 2 2 2 2" xfId="5431"/>
    <cellStyle name="Percent 2 2 2 4 2 2 2 3" xfId="5432"/>
    <cellStyle name="Percent 2 2 2 4 2 2 3" xfId="2889"/>
    <cellStyle name="Percent 2 2 2 4 2 2 3 2" xfId="5433"/>
    <cellStyle name="Percent 2 2 2 4 2 2 4" xfId="5434"/>
    <cellStyle name="Percent 2 2 2 4 2 3" xfId="2890"/>
    <cellStyle name="Percent 2 2 2 4 2 3 2" xfId="2891"/>
    <cellStyle name="Percent 2 2 2 4 2 3 2 2" xfId="5435"/>
    <cellStyle name="Percent 2 2 2 4 2 3 3" xfId="5436"/>
    <cellStyle name="Percent 2 2 2 4 2 4" xfId="2892"/>
    <cellStyle name="Percent 2 2 2 4 2 4 2" xfId="5437"/>
    <cellStyle name="Percent 2 2 2 4 2 5" xfId="5438"/>
    <cellStyle name="Percent 2 2 2 4 3" xfId="2893"/>
    <cellStyle name="Percent 2 2 2 4 3 2" xfId="2894"/>
    <cellStyle name="Percent 2 2 2 4 3 2 2" xfId="2895"/>
    <cellStyle name="Percent 2 2 2 4 3 2 2 2" xfId="5439"/>
    <cellStyle name="Percent 2 2 2 4 3 2 3" xfId="5440"/>
    <cellStyle name="Percent 2 2 2 4 3 3" xfId="2896"/>
    <cellStyle name="Percent 2 2 2 4 3 3 2" xfId="5441"/>
    <cellStyle name="Percent 2 2 2 4 3 4" xfId="5442"/>
    <cellStyle name="Percent 2 2 2 4 4" xfId="2897"/>
    <cellStyle name="Percent 2 2 2 4 4 2" xfId="2898"/>
    <cellStyle name="Percent 2 2 2 4 4 2 2" xfId="5443"/>
    <cellStyle name="Percent 2 2 2 4 4 3" xfId="5444"/>
    <cellStyle name="Percent 2 2 2 4 5" xfId="2899"/>
    <cellStyle name="Percent 2 2 2 4 5 2" xfId="5445"/>
    <cellStyle name="Percent 2 2 2 4 6" xfId="5446"/>
    <cellStyle name="Percent 2 2 2 4 7" xfId="2884"/>
    <cellStyle name="Percent 2 2 2 5" xfId="296"/>
    <cellStyle name="Percent 2 2 2 5 2" xfId="2901"/>
    <cellStyle name="Percent 2 2 2 5 2 2" xfId="2902"/>
    <cellStyle name="Percent 2 2 2 5 2 2 2" xfId="2903"/>
    <cellStyle name="Percent 2 2 2 5 2 2 2 2" xfId="5447"/>
    <cellStyle name="Percent 2 2 2 5 2 2 3" xfId="5448"/>
    <cellStyle name="Percent 2 2 2 5 2 3" xfId="2904"/>
    <cellStyle name="Percent 2 2 2 5 2 3 2" xfId="5449"/>
    <cellStyle name="Percent 2 2 2 5 2 4" xfId="5450"/>
    <cellStyle name="Percent 2 2 2 5 3" xfId="2905"/>
    <cellStyle name="Percent 2 2 2 5 3 2" xfId="2906"/>
    <cellStyle name="Percent 2 2 2 5 3 2 2" xfId="2907"/>
    <cellStyle name="Percent 2 2 2 5 3 2 2 2" xfId="5451"/>
    <cellStyle name="Percent 2 2 2 5 3 2 3" xfId="5452"/>
    <cellStyle name="Percent 2 2 2 5 3 3" xfId="2908"/>
    <cellStyle name="Percent 2 2 2 5 3 3 2" xfId="5453"/>
    <cellStyle name="Percent 2 2 2 5 3 4" xfId="5454"/>
    <cellStyle name="Percent 2 2 2 5 4" xfId="2909"/>
    <cellStyle name="Percent 2 2 2 5 4 2" xfId="2910"/>
    <cellStyle name="Percent 2 2 2 5 4 2 2" xfId="5455"/>
    <cellStyle name="Percent 2 2 2 5 4 3" xfId="5456"/>
    <cellStyle name="Percent 2 2 2 5 5" xfId="2911"/>
    <cellStyle name="Percent 2 2 2 5 5 2" xfId="5457"/>
    <cellStyle name="Percent 2 2 2 5 6" xfId="5458"/>
    <cellStyle name="Percent 2 2 2 5 7" xfId="2900"/>
    <cellStyle name="Percent 2 2 2 6" xfId="2912"/>
    <cellStyle name="Percent 2 2 2 6 2" xfId="2913"/>
    <cellStyle name="Percent 2 2 2 6 2 2" xfId="2914"/>
    <cellStyle name="Percent 2 2 2 6 2 2 2" xfId="5459"/>
    <cellStyle name="Percent 2 2 2 6 2 3" xfId="5460"/>
    <cellStyle name="Percent 2 2 2 6 3" xfId="2915"/>
    <cellStyle name="Percent 2 2 2 6 3 2" xfId="5461"/>
    <cellStyle name="Percent 2 2 2 6 4" xfId="5462"/>
    <cellStyle name="Percent 2 2 2 7" xfId="2916"/>
    <cellStyle name="Percent 2 2 2 7 2" xfId="2917"/>
    <cellStyle name="Percent 2 2 2 7 2 2" xfId="2918"/>
    <cellStyle name="Percent 2 2 2 7 2 2 2" xfId="5463"/>
    <cellStyle name="Percent 2 2 2 7 2 3" xfId="5464"/>
    <cellStyle name="Percent 2 2 2 7 3" xfId="2919"/>
    <cellStyle name="Percent 2 2 2 7 3 2" xfId="5465"/>
    <cellStyle name="Percent 2 2 2 7 4" xfId="5466"/>
    <cellStyle name="Percent 2 2 2 8" xfId="2920"/>
    <cellStyle name="Percent 2 2 2 8 2" xfId="2921"/>
    <cellStyle name="Percent 2 2 2 8 2 2" xfId="5467"/>
    <cellStyle name="Percent 2 2 2 8 3" xfId="5468"/>
    <cellStyle name="Percent 2 2 2 9" xfId="2922"/>
    <cellStyle name="Percent 2 2 2 9 2" xfId="5469"/>
    <cellStyle name="Percent 2 2 3" xfId="275"/>
    <cellStyle name="Percent 2 2 3 10" xfId="5470"/>
    <cellStyle name="Percent 2 2 3 11" xfId="2923"/>
    <cellStyle name="Percent 2 2 3 2" xfId="421"/>
    <cellStyle name="Percent 2 2 3 2 2" xfId="2925"/>
    <cellStyle name="Percent 2 2 3 2 2 2" xfId="2926"/>
    <cellStyle name="Percent 2 2 3 2 2 2 2" xfId="2927"/>
    <cellStyle name="Percent 2 2 3 2 2 2 2 2" xfId="2928"/>
    <cellStyle name="Percent 2 2 3 2 2 2 2 2 2" xfId="5471"/>
    <cellStyle name="Percent 2 2 3 2 2 2 2 3" xfId="5472"/>
    <cellStyle name="Percent 2 2 3 2 2 2 3" xfId="2929"/>
    <cellStyle name="Percent 2 2 3 2 2 2 3 2" xfId="5473"/>
    <cellStyle name="Percent 2 2 3 2 2 2 4" xfId="5474"/>
    <cellStyle name="Percent 2 2 3 2 2 3" xfId="2930"/>
    <cellStyle name="Percent 2 2 3 2 2 3 2" xfId="2931"/>
    <cellStyle name="Percent 2 2 3 2 2 3 2 2" xfId="5475"/>
    <cellStyle name="Percent 2 2 3 2 2 3 3" xfId="5476"/>
    <cellStyle name="Percent 2 2 3 2 2 4" xfId="2932"/>
    <cellStyle name="Percent 2 2 3 2 2 4 2" xfId="5477"/>
    <cellStyle name="Percent 2 2 3 2 2 5" xfId="5478"/>
    <cellStyle name="Percent 2 2 3 2 3" xfId="2933"/>
    <cellStyle name="Percent 2 2 3 2 3 2" xfId="2934"/>
    <cellStyle name="Percent 2 2 3 2 3 2 2" xfId="2935"/>
    <cellStyle name="Percent 2 2 3 2 3 2 2 2" xfId="5479"/>
    <cellStyle name="Percent 2 2 3 2 3 2 3" xfId="5480"/>
    <cellStyle name="Percent 2 2 3 2 3 3" xfId="2936"/>
    <cellStyle name="Percent 2 2 3 2 3 3 2" xfId="5481"/>
    <cellStyle name="Percent 2 2 3 2 3 4" xfId="5482"/>
    <cellStyle name="Percent 2 2 3 2 4" xfId="2937"/>
    <cellStyle name="Percent 2 2 3 2 4 2" xfId="2938"/>
    <cellStyle name="Percent 2 2 3 2 4 2 2" xfId="5483"/>
    <cellStyle name="Percent 2 2 3 2 4 3" xfId="5484"/>
    <cellStyle name="Percent 2 2 3 2 5" xfId="2939"/>
    <cellStyle name="Percent 2 2 3 2 5 2" xfId="5485"/>
    <cellStyle name="Percent 2 2 3 2 6" xfId="5486"/>
    <cellStyle name="Percent 2 2 3 2 7" xfId="2924"/>
    <cellStyle name="Percent 2 2 3 3" xfId="394"/>
    <cellStyle name="Percent 2 2 3 3 2" xfId="2941"/>
    <cellStyle name="Percent 2 2 3 3 2 2" xfId="2942"/>
    <cellStyle name="Percent 2 2 3 3 2 2 2" xfId="2943"/>
    <cellStyle name="Percent 2 2 3 3 2 2 2 2" xfId="2944"/>
    <cellStyle name="Percent 2 2 3 3 2 2 2 2 2" xfId="5487"/>
    <cellStyle name="Percent 2 2 3 3 2 2 2 3" xfId="5488"/>
    <cellStyle name="Percent 2 2 3 3 2 2 3" xfId="2945"/>
    <cellStyle name="Percent 2 2 3 3 2 2 3 2" xfId="5489"/>
    <cellStyle name="Percent 2 2 3 3 2 2 4" xfId="5490"/>
    <cellStyle name="Percent 2 2 3 3 2 3" xfId="2946"/>
    <cellStyle name="Percent 2 2 3 3 2 3 2" xfId="2947"/>
    <cellStyle name="Percent 2 2 3 3 2 3 2 2" xfId="5491"/>
    <cellStyle name="Percent 2 2 3 3 2 3 3" xfId="5492"/>
    <cellStyle name="Percent 2 2 3 3 2 4" xfId="2948"/>
    <cellStyle name="Percent 2 2 3 3 2 4 2" xfId="5493"/>
    <cellStyle name="Percent 2 2 3 3 2 5" xfId="5494"/>
    <cellStyle name="Percent 2 2 3 3 3" xfId="2949"/>
    <cellStyle name="Percent 2 2 3 3 3 2" xfId="2950"/>
    <cellStyle name="Percent 2 2 3 3 3 2 2" xfId="2951"/>
    <cellStyle name="Percent 2 2 3 3 3 2 2 2" xfId="5495"/>
    <cellStyle name="Percent 2 2 3 3 3 2 3" xfId="5496"/>
    <cellStyle name="Percent 2 2 3 3 3 3" xfId="2952"/>
    <cellStyle name="Percent 2 2 3 3 3 3 2" xfId="5497"/>
    <cellStyle name="Percent 2 2 3 3 3 4" xfId="5498"/>
    <cellStyle name="Percent 2 2 3 3 4" xfId="2953"/>
    <cellStyle name="Percent 2 2 3 3 4 2" xfId="2954"/>
    <cellStyle name="Percent 2 2 3 3 4 2 2" xfId="5499"/>
    <cellStyle name="Percent 2 2 3 3 4 3" xfId="5500"/>
    <cellStyle name="Percent 2 2 3 3 5" xfId="2955"/>
    <cellStyle name="Percent 2 2 3 3 5 2" xfId="5501"/>
    <cellStyle name="Percent 2 2 3 3 6" xfId="5502"/>
    <cellStyle name="Percent 2 2 3 3 7" xfId="2940"/>
    <cellStyle name="Percent 2 2 3 4" xfId="343"/>
    <cellStyle name="Percent 2 2 3 4 2" xfId="2957"/>
    <cellStyle name="Percent 2 2 3 4 2 2" xfId="2958"/>
    <cellStyle name="Percent 2 2 3 4 2 2 2" xfId="2959"/>
    <cellStyle name="Percent 2 2 3 4 2 2 2 2" xfId="2960"/>
    <cellStyle name="Percent 2 2 3 4 2 2 2 2 2" xfId="5503"/>
    <cellStyle name="Percent 2 2 3 4 2 2 2 3" xfId="5504"/>
    <cellStyle name="Percent 2 2 3 4 2 2 3" xfId="2961"/>
    <cellStyle name="Percent 2 2 3 4 2 2 3 2" xfId="5505"/>
    <cellStyle name="Percent 2 2 3 4 2 2 4" xfId="5506"/>
    <cellStyle name="Percent 2 2 3 4 2 3" xfId="2962"/>
    <cellStyle name="Percent 2 2 3 4 2 3 2" xfId="2963"/>
    <cellStyle name="Percent 2 2 3 4 2 3 2 2" xfId="5507"/>
    <cellStyle name="Percent 2 2 3 4 2 3 3" xfId="5508"/>
    <cellStyle name="Percent 2 2 3 4 2 4" xfId="2964"/>
    <cellStyle name="Percent 2 2 3 4 2 4 2" xfId="5509"/>
    <cellStyle name="Percent 2 2 3 4 2 5" xfId="5510"/>
    <cellStyle name="Percent 2 2 3 4 3" xfId="2965"/>
    <cellStyle name="Percent 2 2 3 4 3 2" xfId="2966"/>
    <cellStyle name="Percent 2 2 3 4 3 2 2" xfId="2967"/>
    <cellStyle name="Percent 2 2 3 4 3 2 2 2" xfId="5511"/>
    <cellStyle name="Percent 2 2 3 4 3 2 3" xfId="5512"/>
    <cellStyle name="Percent 2 2 3 4 3 3" xfId="2968"/>
    <cellStyle name="Percent 2 2 3 4 3 3 2" xfId="5513"/>
    <cellStyle name="Percent 2 2 3 4 3 4" xfId="5514"/>
    <cellStyle name="Percent 2 2 3 4 4" xfId="2969"/>
    <cellStyle name="Percent 2 2 3 4 4 2" xfId="2970"/>
    <cellStyle name="Percent 2 2 3 4 4 2 2" xfId="5515"/>
    <cellStyle name="Percent 2 2 3 4 4 3" xfId="5516"/>
    <cellStyle name="Percent 2 2 3 4 5" xfId="2971"/>
    <cellStyle name="Percent 2 2 3 4 5 2" xfId="5517"/>
    <cellStyle name="Percent 2 2 3 4 6" xfId="5518"/>
    <cellStyle name="Percent 2 2 3 4 7" xfId="2956"/>
    <cellStyle name="Percent 2 2 3 5" xfId="314"/>
    <cellStyle name="Percent 2 2 3 5 2" xfId="2973"/>
    <cellStyle name="Percent 2 2 3 5 2 2" xfId="2974"/>
    <cellStyle name="Percent 2 2 3 5 2 2 2" xfId="2975"/>
    <cellStyle name="Percent 2 2 3 5 2 2 2 2" xfId="5519"/>
    <cellStyle name="Percent 2 2 3 5 2 2 3" xfId="5520"/>
    <cellStyle name="Percent 2 2 3 5 2 3" xfId="2976"/>
    <cellStyle name="Percent 2 2 3 5 2 3 2" xfId="5521"/>
    <cellStyle name="Percent 2 2 3 5 2 4" xfId="5522"/>
    <cellStyle name="Percent 2 2 3 5 3" xfId="2977"/>
    <cellStyle name="Percent 2 2 3 5 3 2" xfId="2978"/>
    <cellStyle name="Percent 2 2 3 5 3 2 2" xfId="2979"/>
    <cellStyle name="Percent 2 2 3 5 3 2 2 2" xfId="5523"/>
    <cellStyle name="Percent 2 2 3 5 3 2 3" xfId="5524"/>
    <cellStyle name="Percent 2 2 3 5 3 3" xfId="2980"/>
    <cellStyle name="Percent 2 2 3 5 3 3 2" xfId="5525"/>
    <cellStyle name="Percent 2 2 3 5 3 4" xfId="5526"/>
    <cellStyle name="Percent 2 2 3 5 4" xfId="2981"/>
    <cellStyle name="Percent 2 2 3 5 4 2" xfId="2982"/>
    <cellStyle name="Percent 2 2 3 5 4 2 2" xfId="5527"/>
    <cellStyle name="Percent 2 2 3 5 4 3" xfId="5528"/>
    <cellStyle name="Percent 2 2 3 5 5" xfId="2983"/>
    <cellStyle name="Percent 2 2 3 5 5 2" xfId="5529"/>
    <cellStyle name="Percent 2 2 3 5 6" xfId="5530"/>
    <cellStyle name="Percent 2 2 3 5 7" xfId="2972"/>
    <cellStyle name="Percent 2 2 3 6" xfId="2984"/>
    <cellStyle name="Percent 2 2 3 6 2" xfId="2985"/>
    <cellStyle name="Percent 2 2 3 6 2 2" xfId="2986"/>
    <cellStyle name="Percent 2 2 3 6 2 2 2" xfId="5531"/>
    <cellStyle name="Percent 2 2 3 6 2 3" xfId="5532"/>
    <cellStyle name="Percent 2 2 3 6 3" xfId="2987"/>
    <cellStyle name="Percent 2 2 3 6 3 2" xfId="5533"/>
    <cellStyle name="Percent 2 2 3 6 4" xfId="5534"/>
    <cellStyle name="Percent 2 2 3 7" xfId="2988"/>
    <cellStyle name="Percent 2 2 3 7 2" xfId="2989"/>
    <cellStyle name="Percent 2 2 3 7 2 2" xfId="2990"/>
    <cellStyle name="Percent 2 2 3 7 2 2 2" xfId="5535"/>
    <cellStyle name="Percent 2 2 3 7 2 3" xfId="5536"/>
    <cellStyle name="Percent 2 2 3 7 3" xfId="2991"/>
    <cellStyle name="Percent 2 2 3 7 3 2" xfId="5537"/>
    <cellStyle name="Percent 2 2 3 7 4" xfId="5538"/>
    <cellStyle name="Percent 2 2 3 8" xfId="2992"/>
    <cellStyle name="Percent 2 2 3 8 2" xfId="2993"/>
    <cellStyle name="Percent 2 2 3 8 2 2" xfId="5539"/>
    <cellStyle name="Percent 2 2 3 8 3" xfId="5540"/>
    <cellStyle name="Percent 2 2 3 9" xfId="2994"/>
    <cellStyle name="Percent 2 2 3 9 2" xfId="5541"/>
    <cellStyle name="Percent 2 2 4" xfId="400"/>
    <cellStyle name="Percent 2 2 4 2" xfId="2996"/>
    <cellStyle name="Percent 2 2 4 2 2" xfId="2997"/>
    <cellStyle name="Percent 2 2 4 2 2 2" xfId="2998"/>
    <cellStyle name="Percent 2 2 4 2 2 2 2" xfId="2999"/>
    <cellStyle name="Percent 2 2 4 2 2 2 2 2" xfId="5542"/>
    <cellStyle name="Percent 2 2 4 2 2 2 3" xfId="5543"/>
    <cellStyle name="Percent 2 2 4 2 2 3" xfId="3000"/>
    <cellStyle name="Percent 2 2 4 2 2 3 2" xfId="5544"/>
    <cellStyle name="Percent 2 2 4 2 2 4" xfId="5545"/>
    <cellStyle name="Percent 2 2 4 2 3" xfId="3001"/>
    <cellStyle name="Percent 2 2 4 2 3 2" xfId="3002"/>
    <cellStyle name="Percent 2 2 4 2 3 2 2" xfId="5546"/>
    <cellStyle name="Percent 2 2 4 2 3 3" xfId="5547"/>
    <cellStyle name="Percent 2 2 4 2 4" xfId="3003"/>
    <cellStyle name="Percent 2 2 4 2 4 2" xfId="5548"/>
    <cellStyle name="Percent 2 2 4 2 5" xfId="5549"/>
    <cellStyle name="Percent 2 2 4 3" xfId="3004"/>
    <cellStyle name="Percent 2 2 4 3 2" xfId="3005"/>
    <cellStyle name="Percent 2 2 4 3 2 2" xfId="3006"/>
    <cellStyle name="Percent 2 2 4 3 2 2 2" xfId="5550"/>
    <cellStyle name="Percent 2 2 4 3 2 3" xfId="5551"/>
    <cellStyle name="Percent 2 2 4 3 3" xfId="3007"/>
    <cellStyle name="Percent 2 2 4 3 3 2" xfId="5552"/>
    <cellStyle name="Percent 2 2 4 3 4" xfId="5553"/>
    <cellStyle name="Percent 2 2 4 4" xfId="3008"/>
    <cellStyle name="Percent 2 2 4 4 2" xfId="3009"/>
    <cellStyle name="Percent 2 2 4 4 2 2" xfId="3010"/>
    <cellStyle name="Percent 2 2 4 4 2 2 2" xfId="5554"/>
    <cellStyle name="Percent 2 2 4 4 2 3" xfId="5555"/>
    <cellStyle name="Percent 2 2 4 4 3" xfId="3011"/>
    <cellStyle name="Percent 2 2 4 4 3 2" xfId="5556"/>
    <cellStyle name="Percent 2 2 4 4 4" xfId="5557"/>
    <cellStyle name="Percent 2 2 4 5" xfId="3012"/>
    <cellStyle name="Percent 2 2 4 5 2" xfId="3013"/>
    <cellStyle name="Percent 2 2 4 5 2 2" xfId="5558"/>
    <cellStyle name="Percent 2 2 4 5 3" xfId="5559"/>
    <cellStyle name="Percent 2 2 4 6" xfId="3014"/>
    <cellStyle name="Percent 2 2 4 6 2" xfId="5560"/>
    <cellStyle name="Percent 2 2 4 7" xfId="5561"/>
    <cellStyle name="Percent 2 2 4 8" xfId="2995"/>
    <cellStyle name="Percent 2 2 5" xfId="385"/>
    <cellStyle name="Percent 2 2 5 2" xfId="3016"/>
    <cellStyle name="Percent 2 2 5 2 2" xfId="3017"/>
    <cellStyle name="Percent 2 2 5 2 2 2" xfId="3018"/>
    <cellStyle name="Percent 2 2 5 2 2 2 2" xfId="3019"/>
    <cellStyle name="Percent 2 2 5 2 2 2 2 2" xfId="5562"/>
    <cellStyle name="Percent 2 2 5 2 2 2 3" xfId="5563"/>
    <cellStyle name="Percent 2 2 5 2 2 3" xfId="3020"/>
    <cellStyle name="Percent 2 2 5 2 2 3 2" xfId="5564"/>
    <cellStyle name="Percent 2 2 5 2 2 4" xfId="5565"/>
    <cellStyle name="Percent 2 2 5 2 3" xfId="3021"/>
    <cellStyle name="Percent 2 2 5 2 3 2" xfId="3022"/>
    <cellStyle name="Percent 2 2 5 2 3 2 2" xfId="5566"/>
    <cellStyle name="Percent 2 2 5 2 3 3" xfId="5567"/>
    <cellStyle name="Percent 2 2 5 2 4" xfId="3023"/>
    <cellStyle name="Percent 2 2 5 2 4 2" xfId="5568"/>
    <cellStyle name="Percent 2 2 5 2 5" xfId="5569"/>
    <cellStyle name="Percent 2 2 5 3" xfId="3024"/>
    <cellStyle name="Percent 2 2 5 3 2" xfId="3025"/>
    <cellStyle name="Percent 2 2 5 3 2 2" xfId="3026"/>
    <cellStyle name="Percent 2 2 5 3 2 2 2" xfId="5570"/>
    <cellStyle name="Percent 2 2 5 3 2 3" xfId="5571"/>
    <cellStyle name="Percent 2 2 5 3 3" xfId="3027"/>
    <cellStyle name="Percent 2 2 5 3 3 2" xfId="5572"/>
    <cellStyle name="Percent 2 2 5 3 4" xfId="5573"/>
    <cellStyle name="Percent 2 2 5 4" xfId="3028"/>
    <cellStyle name="Percent 2 2 5 4 2" xfId="3029"/>
    <cellStyle name="Percent 2 2 5 4 2 2" xfId="5574"/>
    <cellStyle name="Percent 2 2 5 4 3" xfId="5575"/>
    <cellStyle name="Percent 2 2 5 5" xfId="3030"/>
    <cellStyle name="Percent 2 2 5 5 2" xfId="5576"/>
    <cellStyle name="Percent 2 2 5 6" xfId="5577"/>
    <cellStyle name="Percent 2 2 5 7" xfId="3015"/>
    <cellStyle name="Percent 2 2 6" xfId="321"/>
    <cellStyle name="Percent 2 2 6 2" xfId="3032"/>
    <cellStyle name="Percent 2 2 6 2 2" xfId="3033"/>
    <cellStyle name="Percent 2 2 6 2 2 2" xfId="3034"/>
    <cellStyle name="Percent 2 2 6 2 2 2 2" xfId="3035"/>
    <cellStyle name="Percent 2 2 6 2 2 2 2 2" xfId="5578"/>
    <cellStyle name="Percent 2 2 6 2 2 2 3" xfId="5579"/>
    <cellStyle name="Percent 2 2 6 2 2 3" xfId="3036"/>
    <cellStyle name="Percent 2 2 6 2 2 3 2" xfId="5580"/>
    <cellStyle name="Percent 2 2 6 2 2 4" xfId="5581"/>
    <cellStyle name="Percent 2 2 6 2 3" xfId="3037"/>
    <cellStyle name="Percent 2 2 6 2 3 2" xfId="3038"/>
    <cellStyle name="Percent 2 2 6 2 3 2 2" xfId="5582"/>
    <cellStyle name="Percent 2 2 6 2 3 3" xfId="5583"/>
    <cellStyle name="Percent 2 2 6 2 4" xfId="3039"/>
    <cellStyle name="Percent 2 2 6 2 4 2" xfId="5584"/>
    <cellStyle name="Percent 2 2 6 2 5" xfId="5585"/>
    <cellStyle name="Percent 2 2 6 3" xfId="3040"/>
    <cellStyle name="Percent 2 2 6 3 2" xfId="3041"/>
    <cellStyle name="Percent 2 2 6 3 2 2" xfId="3042"/>
    <cellStyle name="Percent 2 2 6 3 2 2 2" xfId="5586"/>
    <cellStyle name="Percent 2 2 6 3 2 3" xfId="5587"/>
    <cellStyle name="Percent 2 2 6 3 3" xfId="3043"/>
    <cellStyle name="Percent 2 2 6 3 3 2" xfId="5588"/>
    <cellStyle name="Percent 2 2 6 3 4" xfId="5589"/>
    <cellStyle name="Percent 2 2 6 4" xfId="3044"/>
    <cellStyle name="Percent 2 2 6 4 2" xfId="3045"/>
    <cellStyle name="Percent 2 2 6 4 2 2" xfId="5590"/>
    <cellStyle name="Percent 2 2 6 4 3" xfId="5591"/>
    <cellStyle name="Percent 2 2 6 5" xfId="3046"/>
    <cellStyle name="Percent 2 2 6 5 2" xfId="5592"/>
    <cellStyle name="Percent 2 2 6 6" xfId="5593"/>
    <cellStyle name="Percent 2 2 6 7" xfId="3031"/>
    <cellStyle name="Percent 2 2 7" xfId="291"/>
    <cellStyle name="Percent 2 2 7 2" xfId="3048"/>
    <cellStyle name="Percent 2 2 7 2 2" xfId="3049"/>
    <cellStyle name="Percent 2 2 7 2 2 2" xfId="3050"/>
    <cellStyle name="Percent 2 2 7 2 2 2 2" xfId="5594"/>
    <cellStyle name="Percent 2 2 7 2 2 3" xfId="5595"/>
    <cellStyle name="Percent 2 2 7 2 3" xfId="3051"/>
    <cellStyle name="Percent 2 2 7 2 3 2" xfId="5596"/>
    <cellStyle name="Percent 2 2 7 2 4" xfId="5597"/>
    <cellStyle name="Percent 2 2 7 3" xfId="3052"/>
    <cellStyle name="Percent 2 2 7 3 2" xfId="3053"/>
    <cellStyle name="Percent 2 2 7 3 2 2" xfId="3054"/>
    <cellStyle name="Percent 2 2 7 3 2 2 2" xfId="5598"/>
    <cellStyle name="Percent 2 2 7 3 2 3" xfId="5599"/>
    <cellStyle name="Percent 2 2 7 3 3" xfId="3055"/>
    <cellStyle name="Percent 2 2 7 3 3 2" xfId="5600"/>
    <cellStyle name="Percent 2 2 7 3 4" xfId="5601"/>
    <cellStyle name="Percent 2 2 7 4" xfId="3056"/>
    <cellStyle name="Percent 2 2 7 4 2" xfId="3057"/>
    <cellStyle name="Percent 2 2 7 4 2 2" xfId="5602"/>
    <cellStyle name="Percent 2 2 7 4 3" xfId="5603"/>
    <cellStyle name="Percent 2 2 7 5" xfId="3058"/>
    <cellStyle name="Percent 2 2 7 5 2" xfId="5604"/>
    <cellStyle name="Percent 2 2 7 6" xfId="5605"/>
    <cellStyle name="Percent 2 2 7 7" xfId="3047"/>
    <cellStyle name="Percent 2 2 8" xfId="3059"/>
    <cellStyle name="Percent 2 2 8 2" xfId="3060"/>
    <cellStyle name="Percent 2 2 8 2 2" xfId="3061"/>
    <cellStyle name="Percent 2 2 8 2 2 2" xfId="5606"/>
    <cellStyle name="Percent 2 2 8 2 3" xfId="5607"/>
    <cellStyle name="Percent 2 2 8 3" xfId="3062"/>
    <cellStyle name="Percent 2 2 8 3 2" xfId="5608"/>
    <cellStyle name="Percent 2 2 8 4" xfId="5609"/>
    <cellStyle name="Percent 2 2 9" xfId="3063"/>
    <cellStyle name="Percent 2 2 9 2" xfId="3064"/>
    <cellStyle name="Percent 2 2 9 2 2" xfId="3065"/>
    <cellStyle name="Percent 2 2 9 2 2 2" xfId="5610"/>
    <cellStyle name="Percent 2 2 9 2 3" xfId="5611"/>
    <cellStyle name="Percent 2 2 9 3" xfId="3066"/>
    <cellStyle name="Percent 2 2 9 3 2" xfId="5612"/>
    <cellStyle name="Percent 2 2 9 4" xfId="5613"/>
    <cellStyle name="Percent 2 3" xfId="205"/>
    <cellStyle name="Percent 2 3 10" xfId="5614"/>
    <cellStyle name="Percent 2 3 11" xfId="3067"/>
    <cellStyle name="Percent 2 3 12" xfId="6074"/>
    <cellStyle name="Percent 2 3 13" xfId="271"/>
    <cellStyle name="Percent 2 3 2" xfId="206"/>
    <cellStyle name="Percent 2 3 2 2" xfId="3069"/>
    <cellStyle name="Percent 2 3 2 2 2" xfId="3070"/>
    <cellStyle name="Percent 2 3 2 2 2 2" xfId="3071"/>
    <cellStyle name="Percent 2 3 2 2 2 2 2" xfId="3072"/>
    <cellStyle name="Percent 2 3 2 2 2 2 2 2" xfId="5615"/>
    <cellStyle name="Percent 2 3 2 2 2 2 3" xfId="5616"/>
    <cellStyle name="Percent 2 3 2 2 2 3" xfId="3073"/>
    <cellStyle name="Percent 2 3 2 2 2 3 2" xfId="5617"/>
    <cellStyle name="Percent 2 3 2 2 2 4" xfId="5618"/>
    <cellStyle name="Percent 2 3 2 2 3" xfId="3074"/>
    <cellStyle name="Percent 2 3 2 2 3 2" xfId="3075"/>
    <cellStyle name="Percent 2 3 2 2 3 2 2" xfId="5619"/>
    <cellStyle name="Percent 2 3 2 2 3 3" xfId="5620"/>
    <cellStyle name="Percent 2 3 2 2 4" xfId="3076"/>
    <cellStyle name="Percent 2 3 2 2 4 2" xfId="5621"/>
    <cellStyle name="Percent 2 3 2 2 5" xfId="5622"/>
    <cellStyle name="Percent 2 3 2 3" xfId="3077"/>
    <cellStyle name="Percent 2 3 2 3 2" xfId="3078"/>
    <cellStyle name="Percent 2 3 2 3 2 2" xfId="3079"/>
    <cellStyle name="Percent 2 3 2 3 2 2 2" xfId="5623"/>
    <cellStyle name="Percent 2 3 2 3 2 3" xfId="5624"/>
    <cellStyle name="Percent 2 3 2 3 3" xfId="3080"/>
    <cellStyle name="Percent 2 3 2 3 3 2" xfId="5625"/>
    <cellStyle name="Percent 2 3 2 3 4" xfId="5626"/>
    <cellStyle name="Percent 2 3 2 4" xfId="3081"/>
    <cellStyle name="Percent 2 3 2 4 2" xfId="3082"/>
    <cellStyle name="Percent 2 3 2 4 2 2" xfId="5627"/>
    <cellStyle name="Percent 2 3 2 4 3" xfId="5628"/>
    <cellStyle name="Percent 2 3 2 5" xfId="3083"/>
    <cellStyle name="Percent 2 3 2 5 2" xfId="5629"/>
    <cellStyle name="Percent 2 3 2 6" xfId="5630"/>
    <cellStyle name="Percent 2 3 2 7" xfId="3068"/>
    <cellStyle name="Percent 2 3 2 8" xfId="404"/>
    <cellStyle name="Percent 2 3 3" xfId="389"/>
    <cellStyle name="Percent 2 3 3 2" xfId="3085"/>
    <cellStyle name="Percent 2 3 3 2 2" xfId="3086"/>
    <cellStyle name="Percent 2 3 3 2 2 2" xfId="3087"/>
    <cellStyle name="Percent 2 3 3 2 2 2 2" xfId="3088"/>
    <cellStyle name="Percent 2 3 3 2 2 2 2 2" xfId="5631"/>
    <cellStyle name="Percent 2 3 3 2 2 2 3" xfId="5632"/>
    <cellStyle name="Percent 2 3 3 2 2 3" xfId="3089"/>
    <cellStyle name="Percent 2 3 3 2 2 3 2" xfId="5633"/>
    <cellStyle name="Percent 2 3 3 2 2 4" xfId="5634"/>
    <cellStyle name="Percent 2 3 3 2 3" xfId="3090"/>
    <cellStyle name="Percent 2 3 3 2 3 2" xfId="3091"/>
    <cellStyle name="Percent 2 3 3 2 3 2 2" xfId="5635"/>
    <cellStyle name="Percent 2 3 3 2 3 3" xfId="5636"/>
    <cellStyle name="Percent 2 3 3 2 4" xfId="3092"/>
    <cellStyle name="Percent 2 3 3 2 4 2" xfId="5637"/>
    <cellStyle name="Percent 2 3 3 2 5" xfId="5638"/>
    <cellStyle name="Percent 2 3 3 3" xfId="3093"/>
    <cellStyle name="Percent 2 3 3 3 2" xfId="3094"/>
    <cellStyle name="Percent 2 3 3 3 2 2" xfId="3095"/>
    <cellStyle name="Percent 2 3 3 3 2 2 2" xfId="5639"/>
    <cellStyle name="Percent 2 3 3 3 2 3" xfId="5640"/>
    <cellStyle name="Percent 2 3 3 3 3" xfId="3096"/>
    <cellStyle name="Percent 2 3 3 3 3 2" xfId="5641"/>
    <cellStyle name="Percent 2 3 3 3 4" xfId="5642"/>
    <cellStyle name="Percent 2 3 3 4" xfId="3097"/>
    <cellStyle name="Percent 2 3 3 4 2" xfId="3098"/>
    <cellStyle name="Percent 2 3 3 4 2 2" xfId="5643"/>
    <cellStyle name="Percent 2 3 3 4 3" xfId="5644"/>
    <cellStyle name="Percent 2 3 3 5" xfId="3099"/>
    <cellStyle name="Percent 2 3 3 5 2" xfId="5645"/>
    <cellStyle name="Percent 2 3 3 6" xfId="5646"/>
    <cellStyle name="Percent 2 3 3 7" xfId="3084"/>
    <cellStyle name="Percent 2 3 3 8" xfId="6176"/>
    <cellStyle name="Percent 2 3 4" xfId="325"/>
    <cellStyle name="Percent 2 3 4 2" xfId="3101"/>
    <cellStyle name="Percent 2 3 4 2 2" xfId="3102"/>
    <cellStyle name="Percent 2 3 4 2 2 2" xfId="3103"/>
    <cellStyle name="Percent 2 3 4 2 2 2 2" xfId="3104"/>
    <cellStyle name="Percent 2 3 4 2 2 2 2 2" xfId="5647"/>
    <cellStyle name="Percent 2 3 4 2 2 2 3" xfId="5648"/>
    <cellStyle name="Percent 2 3 4 2 2 3" xfId="3105"/>
    <cellStyle name="Percent 2 3 4 2 2 3 2" xfId="5649"/>
    <cellStyle name="Percent 2 3 4 2 2 4" xfId="5650"/>
    <cellStyle name="Percent 2 3 4 2 3" xfId="3106"/>
    <cellStyle name="Percent 2 3 4 2 3 2" xfId="3107"/>
    <cellStyle name="Percent 2 3 4 2 3 2 2" xfId="5651"/>
    <cellStyle name="Percent 2 3 4 2 3 3" xfId="5652"/>
    <cellStyle name="Percent 2 3 4 2 4" xfId="3108"/>
    <cellStyle name="Percent 2 3 4 2 4 2" xfId="5653"/>
    <cellStyle name="Percent 2 3 4 2 5" xfId="5654"/>
    <cellStyle name="Percent 2 3 4 3" xfId="3109"/>
    <cellStyle name="Percent 2 3 4 3 2" xfId="3110"/>
    <cellStyle name="Percent 2 3 4 3 2 2" xfId="3111"/>
    <cellStyle name="Percent 2 3 4 3 2 2 2" xfId="5655"/>
    <cellStyle name="Percent 2 3 4 3 2 3" xfId="5656"/>
    <cellStyle name="Percent 2 3 4 3 3" xfId="3112"/>
    <cellStyle name="Percent 2 3 4 3 3 2" xfId="5657"/>
    <cellStyle name="Percent 2 3 4 3 4" xfId="5658"/>
    <cellStyle name="Percent 2 3 4 4" xfId="3113"/>
    <cellStyle name="Percent 2 3 4 4 2" xfId="3114"/>
    <cellStyle name="Percent 2 3 4 4 2 2" xfId="5659"/>
    <cellStyle name="Percent 2 3 4 4 3" xfId="5660"/>
    <cellStyle name="Percent 2 3 4 5" xfId="3115"/>
    <cellStyle name="Percent 2 3 4 5 2" xfId="5661"/>
    <cellStyle name="Percent 2 3 4 6" xfId="5662"/>
    <cellStyle name="Percent 2 3 4 7" xfId="3100"/>
    <cellStyle name="Percent 2 3 5" xfId="295"/>
    <cellStyle name="Percent 2 3 5 2" xfId="3117"/>
    <cellStyle name="Percent 2 3 5 2 2" xfId="3118"/>
    <cellStyle name="Percent 2 3 5 2 2 2" xfId="3119"/>
    <cellStyle name="Percent 2 3 5 2 2 2 2" xfId="5663"/>
    <cellStyle name="Percent 2 3 5 2 2 3" xfId="5664"/>
    <cellStyle name="Percent 2 3 5 2 3" xfId="3120"/>
    <cellStyle name="Percent 2 3 5 2 3 2" xfId="5665"/>
    <cellStyle name="Percent 2 3 5 2 4" xfId="5666"/>
    <cellStyle name="Percent 2 3 5 3" xfId="3121"/>
    <cellStyle name="Percent 2 3 5 3 2" xfId="3122"/>
    <cellStyle name="Percent 2 3 5 3 2 2" xfId="3123"/>
    <cellStyle name="Percent 2 3 5 3 2 2 2" xfId="5667"/>
    <cellStyle name="Percent 2 3 5 3 2 3" xfId="5668"/>
    <cellStyle name="Percent 2 3 5 3 3" xfId="3124"/>
    <cellStyle name="Percent 2 3 5 3 3 2" xfId="5669"/>
    <cellStyle name="Percent 2 3 5 3 4" xfId="5670"/>
    <cellStyle name="Percent 2 3 5 4" xfId="3125"/>
    <cellStyle name="Percent 2 3 5 4 2" xfId="3126"/>
    <cellStyle name="Percent 2 3 5 4 2 2" xfId="5671"/>
    <cellStyle name="Percent 2 3 5 4 3" xfId="5672"/>
    <cellStyle name="Percent 2 3 5 5" xfId="3127"/>
    <cellStyle name="Percent 2 3 5 5 2" xfId="5673"/>
    <cellStyle name="Percent 2 3 5 6" xfId="5674"/>
    <cellStyle name="Percent 2 3 5 7" xfId="3116"/>
    <cellStyle name="Percent 2 3 6" xfId="3128"/>
    <cellStyle name="Percent 2 3 6 2" xfId="3129"/>
    <cellStyle name="Percent 2 3 6 2 2" xfId="3130"/>
    <cellStyle name="Percent 2 3 6 2 2 2" xfId="5675"/>
    <cellStyle name="Percent 2 3 6 2 3" xfId="5676"/>
    <cellStyle name="Percent 2 3 6 3" xfId="3131"/>
    <cellStyle name="Percent 2 3 6 3 2" xfId="5677"/>
    <cellStyle name="Percent 2 3 6 4" xfId="5678"/>
    <cellStyle name="Percent 2 3 7" xfId="3132"/>
    <cellStyle name="Percent 2 3 7 2" xfId="3133"/>
    <cellStyle name="Percent 2 3 7 2 2" xfId="3134"/>
    <cellStyle name="Percent 2 3 7 2 2 2" xfId="5679"/>
    <cellStyle name="Percent 2 3 7 2 3" xfId="5680"/>
    <cellStyle name="Percent 2 3 7 3" xfId="3135"/>
    <cellStyle name="Percent 2 3 7 3 2" xfId="5681"/>
    <cellStyle name="Percent 2 3 7 4" xfId="5682"/>
    <cellStyle name="Percent 2 3 8" xfId="3136"/>
    <cellStyle name="Percent 2 3 8 2" xfId="3137"/>
    <cellStyle name="Percent 2 3 8 2 2" xfId="5683"/>
    <cellStyle name="Percent 2 3 8 3" xfId="5684"/>
    <cellStyle name="Percent 2 3 9" xfId="3138"/>
    <cellStyle name="Percent 2 3 9 2" xfId="5685"/>
    <cellStyle name="Percent 2 4" xfId="274"/>
    <cellStyle name="Percent 2 4 10" xfId="5686"/>
    <cellStyle name="Percent 2 4 11" xfId="3139"/>
    <cellStyle name="Percent 2 4 2" xfId="420"/>
    <cellStyle name="Percent 2 4 2 2" xfId="3141"/>
    <cellStyle name="Percent 2 4 2 2 2" xfId="3142"/>
    <cellStyle name="Percent 2 4 2 2 2 2" xfId="3143"/>
    <cellStyle name="Percent 2 4 2 2 2 2 2" xfId="3144"/>
    <cellStyle name="Percent 2 4 2 2 2 2 2 2" xfId="5687"/>
    <cellStyle name="Percent 2 4 2 2 2 2 3" xfId="5688"/>
    <cellStyle name="Percent 2 4 2 2 2 3" xfId="3145"/>
    <cellStyle name="Percent 2 4 2 2 2 3 2" xfId="5689"/>
    <cellStyle name="Percent 2 4 2 2 2 4" xfId="5690"/>
    <cellStyle name="Percent 2 4 2 2 3" xfId="3146"/>
    <cellStyle name="Percent 2 4 2 2 3 2" xfId="3147"/>
    <cellStyle name="Percent 2 4 2 2 3 2 2" xfId="5691"/>
    <cellStyle name="Percent 2 4 2 2 3 3" xfId="5692"/>
    <cellStyle name="Percent 2 4 2 2 4" xfId="3148"/>
    <cellStyle name="Percent 2 4 2 2 4 2" xfId="5693"/>
    <cellStyle name="Percent 2 4 2 2 5" xfId="5694"/>
    <cellStyle name="Percent 2 4 2 3" xfId="3149"/>
    <cellStyle name="Percent 2 4 2 3 2" xfId="3150"/>
    <cellStyle name="Percent 2 4 2 3 2 2" xfId="3151"/>
    <cellStyle name="Percent 2 4 2 3 2 2 2" xfId="5695"/>
    <cellStyle name="Percent 2 4 2 3 2 3" xfId="5696"/>
    <cellStyle name="Percent 2 4 2 3 3" xfId="3152"/>
    <cellStyle name="Percent 2 4 2 3 3 2" xfId="5697"/>
    <cellStyle name="Percent 2 4 2 3 4" xfId="5698"/>
    <cellStyle name="Percent 2 4 2 4" xfId="3153"/>
    <cellStyle name="Percent 2 4 2 4 2" xfId="3154"/>
    <cellStyle name="Percent 2 4 2 4 2 2" xfId="5699"/>
    <cellStyle name="Percent 2 4 2 4 3" xfId="5700"/>
    <cellStyle name="Percent 2 4 2 5" xfId="3155"/>
    <cellStyle name="Percent 2 4 2 5 2" xfId="5701"/>
    <cellStyle name="Percent 2 4 2 6" xfId="5702"/>
    <cellStyle name="Percent 2 4 2 7" xfId="3140"/>
    <cellStyle name="Percent 2 4 3" xfId="393"/>
    <cellStyle name="Percent 2 4 3 2" xfId="3157"/>
    <cellStyle name="Percent 2 4 3 2 2" xfId="3158"/>
    <cellStyle name="Percent 2 4 3 2 2 2" xfId="3159"/>
    <cellStyle name="Percent 2 4 3 2 2 2 2" xfId="3160"/>
    <cellStyle name="Percent 2 4 3 2 2 2 2 2" xfId="5703"/>
    <cellStyle name="Percent 2 4 3 2 2 2 3" xfId="5704"/>
    <cellStyle name="Percent 2 4 3 2 2 3" xfId="3161"/>
    <cellStyle name="Percent 2 4 3 2 2 3 2" xfId="5705"/>
    <cellStyle name="Percent 2 4 3 2 2 4" xfId="5706"/>
    <cellStyle name="Percent 2 4 3 2 3" xfId="3162"/>
    <cellStyle name="Percent 2 4 3 2 3 2" xfId="3163"/>
    <cellStyle name="Percent 2 4 3 2 3 2 2" xfId="5707"/>
    <cellStyle name="Percent 2 4 3 2 3 3" xfId="5708"/>
    <cellStyle name="Percent 2 4 3 2 4" xfId="3164"/>
    <cellStyle name="Percent 2 4 3 2 4 2" xfId="5709"/>
    <cellStyle name="Percent 2 4 3 2 5" xfId="5710"/>
    <cellStyle name="Percent 2 4 3 3" xfId="3165"/>
    <cellStyle name="Percent 2 4 3 3 2" xfId="3166"/>
    <cellStyle name="Percent 2 4 3 3 2 2" xfId="3167"/>
    <cellStyle name="Percent 2 4 3 3 2 2 2" xfId="5711"/>
    <cellStyle name="Percent 2 4 3 3 2 3" xfId="5712"/>
    <cellStyle name="Percent 2 4 3 3 3" xfId="3168"/>
    <cellStyle name="Percent 2 4 3 3 3 2" xfId="5713"/>
    <cellStyle name="Percent 2 4 3 3 4" xfId="5714"/>
    <cellStyle name="Percent 2 4 3 4" xfId="3169"/>
    <cellStyle name="Percent 2 4 3 4 2" xfId="3170"/>
    <cellStyle name="Percent 2 4 3 4 2 2" xfId="5715"/>
    <cellStyle name="Percent 2 4 3 4 3" xfId="5716"/>
    <cellStyle name="Percent 2 4 3 5" xfId="3171"/>
    <cellStyle name="Percent 2 4 3 5 2" xfId="5717"/>
    <cellStyle name="Percent 2 4 3 6" xfId="5718"/>
    <cellStyle name="Percent 2 4 3 7" xfId="3156"/>
    <cellStyle name="Percent 2 4 4" xfId="342"/>
    <cellStyle name="Percent 2 4 4 2" xfId="3173"/>
    <cellStyle name="Percent 2 4 4 2 2" xfId="3174"/>
    <cellStyle name="Percent 2 4 4 2 2 2" xfId="3175"/>
    <cellStyle name="Percent 2 4 4 2 2 2 2" xfId="3176"/>
    <cellStyle name="Percent 2 4 4 2 2 2 2 2" xfId="5719"/>
    <cellStyle name="Percent 2 4 4 2 2 2 3" xfId="5720"/>
    <cellStyle name="Percent 2 4 4 2 2 3" xfId="3177"/>
    <cellStyle name="Percent 2 4 4 2 2 3 2" xfId="5721"/>
    <cellStyle name="Percent 2 4 4 2 2 4" xfId="5722"/>
    <cellStyle name="Percent 2 4 4 2 3" xfId="3178"/>
    <cellStyle name="Percent 2 4 4 2 3 2" xfId="3179"/>
    <cellStyle name="Percent 2 4 4 2 3 2 2" xfId="5723"/>
    <cellStyle name="Percent 2 4 4 2 3 3" xfId="5724"/>
    <cellStyle name="Percent 2 4 4 2 4" xfId="3180"/>
    <cellStyle name="Percent 2 4 4 2 4 2" xfId="5725"/>
    <cellStyle name="Percent 2 4 4 2 5" xfId="5726"/>
    <cellStyle name="Percent 2 4 4 3" xfId="3181"/>
    <cellStyle name="Percent 2 4 4 3 2" xfId="3182"/>
    <cellStyle name="Percent 2 4 4 3 2 2" xfId="3183"/>
    <cellStyle name="Percent 2 4 4 3 2 2 2" xfId="5727"/>
    <cellStyle name="Percent 2 4 4 3 2 3" xfId="5728"/>
    <cellStyle name="Percent 2 4 4 3 3" xfId="3184"/>
    <cellStyle name="Percent 2 4 4 3 3 2" xfId="5729"/>
    <cellStyle name="Percent 2 4 4 3 4" xfId="5730"/>
    <cellStyle name="Percent 2 4 4 4" xfId="3185"/>
    <cellStyle name="Percent 2 4 4 4 2" xfId="3186"/>
    <cellStyle name="Percent 2 4 4 4 2 2" xfId="5731"/>
    <cellStyle name="Percent 2 4 4 4 3" xfId="5732"/>
    <cellStyle name="Percent 2 4 4 5" xfId="3187"/>
    <cellStyle name="Percent 2 4 4 5 2" xfId="5733"/>
    <cellStyle name="Percent 2 4 4 6" xfId="5734"/>
    <cellStyle name="Percent 2 4 4 7" xfId="3172"/>
    <cellStyle name="Percent 2 4 5" xfId="313"/>
    <cellStyle name="Percent 2 4 5 2" xfId="3189"/>
    <cellStyle name="Percent 2 4 5 2 2" xfId="3190"/>
    <cellStyle name="Percent 2 4 5 2 2 2" xfId="3191"/>
    <cellStyle name="Percent 2 4 5 2 2 2 2" xfId="5735"/>
    <cellStyle name="Percent 2 4 5 2 2 3" xfId="5736"/>
    <cellStyle name="Percent 2 4 5 2 3" xfId="3192"/>
    <cellStyle name="Percent 2 4 5 2 3 2" xfId="5737"/>
    <cellStyle name="Percent 2 4 5 2 4" xfId="5738"/>
    <cellStyle name="Percent 2 4 5 3" xfId="3193"/>
    <cellStyle name="Percent 2 4 5 3 2" xfId="3194"/>
    <cellStyle name="Percent 2 4 5 3 2 2" xfId="3195"/>
    <cellStyle name="Percent 2 4 5 3 2 2 2" xfId="5739"/>
    <cellStyle name="Percent 2 4 5 3 2 3" xfId="5740"/>
    <cellStyle name="Percent 2 4 5 3 3" xfId="3196"/>
    <cellStyle name="Percent 2 4 5 3 3 2" xfId="5741"/>
    <cellStyle name="Percent 2 4 5 3 4" xfId="5742"/>
    <cellStyle name="Percent 2 4 5 4" xfId="3197"/>
    <cellStyle name="Percent 2 4 5 4 2" xfId="3198"/>
    <cellStyle name="Percent 2 4 5 4 2 2" xfId="5743"/>
    <cellStyle name="Percent 2 4 5 4 3" xfId="5744"/>
    <cellStyle name="Percent 2 4 5 5" xfId="3199"/>
    <cellStyle name="Percent 2 4 5 5 2" xfId="5745"/>
    <cellStyle name="Percent 2 4 5 6" xfId="5746"/>
    <cellStyle name="Percent 2 4 5 7" xfId="3188"/>
    <cellStyle name="Percent 2 4 6" xfId="3200"/>
    <cellStyle name="Percent 2 4 6 2" xfId="3201"/>
    <cellStyle name="Percent 2 4 6 2 2" xfId="3202"/>
    <cellStyle name="Percent 2 4 6 2 2 2" xfId="5747"/>
    <cellStyle name="Percent 2 4 6 2 3" xfId="5748"/>
    <cellStyle name="Percent 2 4 6 3" xfId="3203"/>
    <cellStyle name="Percent 2 4 6 3 2" xfId="5749"/>
    <cellStyle name="Percent 2 4 6 4" xfId="5750"/>
    <cellStyle name="Percent 2 4 7" xfId="3204"/>
    <cellStyle name="Percent 2 4 7 2" xfId="3205"/>
    <cellStyle name="Percent 2 4 7 2 2" xfId="3206"/>
    <cellStyle name="Percent 2 4 7 2 2 2" xfId="5751"/>
    <cellStyle name="Percent 2 4 7 2 3" xfId="5752"/>
    <cellStyle name="Percent 2 4 7 3" xfId="3207"/>
    <cellStyle name="Percent 2 4 7 3 2" xfId="5753"/>
    <cellStyle name="Percent 2 4 7 4" xfId="5754"/>
    <cellStyle name="Percent 2 4 8" xfId="3208"/>
    <cellStyle name="Percent 2 4 8 2" xfId="3209"/>
    <cellStyle name="Percent 2 4 8 2 2" xfId="5755"/>
    <cellStyle name="Percent 2 4 8 3" xfId="5756"/>
    <cellStyle name="Percent 2 4 9" xfId="3210"/>
    <cellStyle name="Percent 2 4 9 2" xfId="5757"/>
    <cellStyle name="Percent 2 5" xfId="281"/>
    <cellStyle name="Percent 2 5 2" xfId="399"/>
    <cellStyle name="Percent 2 5 2 2" xfId="3213"/>
    <cellStyle name="Percent 2 5 2 2 2" xfId="3214"/>
    <cellStyle name="Percent 2 5 2 2 2 2" xfId="3215"/>
    <cellStyle name="Percent 2 5 2 2 2 2 2" xfId="5758"/>
    <cellStyle name="Percent 2 5 2 2 2 3" xfId="5759"/>
    <cellStyle name="Percent 2 5 2 2 3" xfId="3216"/>
    <cellStyle name="Percent 2 5 2 2 3 2" xfId="5760"/>
    <cellStyle name="Percent 2 5 2 2 4" xfId="5761"/>
    <cellStyle name="Percent 2 5 2 3" xfId="3217"/>
    <cellStyle name="Percent 2 5 2 3 2" xfId="3218"/>
    <cellStyle name="Percent 2 5 2 3 2 2" xfId="3219"/>
    <cellStyle name="Percent 2 5 2 3 2 2 2" xfId="5762"/>
    <cellStyle name="Percent 2 5 2 3 2 3" xfId="5763"/>
    <cellStyle name="Percent 2 5 2 3 3" xfId="3220"/>
    <cellStyle name="Percent 2 5 2 3 3 2" xfId="5764"/>
    <cellStyle name="Percent 2 5 2 3 4" xfId="5765"/>
    <cellStyle name="Percent 2 5 2 4" xfId="3221"/>
    <cellStyle name="Percent 2 5 2 4 2" xfId="3222"/>
    <cellStyle name="Percent 2 5 2 4 2 2" xfId="5766"/>
    <cellStyle name="Percent 2 5 2 4 3" xfId="5767"/>
    <cellStyle name="Percent 2 5 2 5" xfId="3223"/>
    <cellStyle name="Percent 2 5 2 5 2" xfId="5768"/>
    <cellStyle name="Percent 2 5 2 6" xfId="5769"/>
    <cellStyle name="Percent 2 5 2 7" xfId="3212"/>
    <cellStyle name="Percent 2 5 3" xfId="3224"/>
    <cellStyle name="Percent 2 5 3 2" xfId="3225"/>
    <cellStyle name="Percent 2 5 3 2 2" xfId="3226"/>
    <cellStyle name="Percent 2 5 3 2 2 2" xfId="5770"/>
    <cellStyle name="Percent 2 5 3 2 3" xfId="5771"/>
    <cellStyle name="Percent 2 5 3 3" xfId="3227"/>
    <cellStyle name="Percent 2 5 3 3 2" xfId="5772"/>
    <cellStyle name="Percent 2 5 3 4" xfId="5773"/>
    <cellStyle name="Percent 2 5 4" xfId="3228"/>
    <cellStyle name="Percent 2 5 4 2" xfId="3229"/>
    <cellStyle name="Percent 2 5 4 2 2" xfId="3230"/>
    <cellStyle name="Percent 2 5 4 2 2 2" xfId="5774"/>
    <cellStyle name="Percent 2 5 4 2 3" xfId="5775"/>
    <cellStyle name="Percent 2 5 4 3" xfId="3231"/>
    <cellStyle name="Percent 2 5 4 3 2" xfId="5776"/>
    <cellStyle name="Percent 2 5 4 4" xfId="5777"/>
    <cellStyle name="Percent 2 5 5" xfId="3232"/>
    <cellStyle name="Percent 2 5 5 2" xfId="3233"/>
    <cellStyle name="Percent 2 5 5 2 2" xfId="5778"/>
    <cellStyle name="Percent 2 5 5 3" xfId="5779"/>
    <cellStyle name="Percent 2 5 6" xfId="3234"/>
    <cellStyle name="Percent 2 5 6 2" xfId="5780"/>
    <cellStyle name="Percent 2 5 7" xfId="5781"/>
    <cellStyle name="Percent 2 5 8" xfId="3211"/>
    <cellStyle name="Percent 2 6" xfId="384"/>
    <cellStyle name="Percent 2 6 2" xfId="3236"/>
    <cellStyle name="Percent 2 6 2 2" xfId="3237"/>
    <cellStyle name="Percent 2 6 2 2 2" xfId="3238"/>
    <cellStyle name="Percent 2 6 2 2 2 2" xfId="3239"/>
    <cellStyle name="Percent 2 6 2 2 2 2 2" xfId="5782"/>
    <cellStyle name="Percent 2 6 2 2 2 3" xfId="5783"/>
    <cellStyle name="Percent 2 6 2 2 3" xfId="3240"/>
    <cellStyle name="Percent 2 6 2 2 3 2" xfId="5784"/>
    <cellStyle name="Percent 2 6 2 2 4" xfId="5785"/>
    <cellStyle name="Percent 2 6 2 3" xfId="3241"/>
    <cellStyle name="Percent 2 6 2 3 2" xfId="3242"/>
    <cellStyle name="Percent 2 6 2 3 2 2" xfId="5786"/>
    <cellStyle name="Percent 2 6 2 3 3" xfId="5787"/>
    <cellStyle name="Percent 2 6 2 4" xfId="3243"/>
    <cellStyle name="Percent 2 6 2 4 2" xfId="5788"/>
    <cellStyle name="Percent 2 6 2 5" xfId="5789"/>
    <cellStyle name="Percent 2 6 3" xfId="3244"/>
    <cellStyle name="Percent 2 6 3 2" xfId="3245"/>
    <cellStyle name="Percent 2 6 3 2 2" xfId="3246"/>
    <cellStyle name="Percent 2 6 3 2 2 2" xfId="5790"/>
    <cellStyle name="Percent 2 6 3 2 3" xfId="5791"/>
    <cellStyle name="Percent 2 6 3 3" xfId="3247"/>
    <cellStyle name="Percent 2 6 3 3 2" xfId="5792"/>
    <cellStyle name="Percent 2 6 3 4" xfId="5793"/>
    <cellStyle name="Percent 2 6 4" xfId="3248"/>
    <cellStyle name="Percent 2 6 4 2" xfId="3249"/>
    <cellStyle name="Percent 2 6 4 2 2" xfId="5794"/>
    <cellStyle name="Percent 2 6 4 3" xfId="5795"/>
    <cellStyle name="Percent 2 6 5" xfId="3250"/>
    <cellStyle name="Percent 2 6 5 2" xfId="5796"/>
    <cellStyle name="Percent 2 6 6" xfId="5797"/>
    <cellStyle name="Percent 2 6 7" xfId="3235"/>
    <cellStyle name="Percent 2 7" xfId="356"/>
    <cellStyle name="Percent 2 8" xfId="320"/>
    <cellStyle name="Percent 2 8 2" xfId="3252"/>
    <cellStyle name="Percent 2 8 2 2" xfId="3253"/>
    <cellStyle name="Percent 2 8 2 2 2" xfId="3254"/>
    <cellStyle name="Percent 2 8 2 2 2 2" xfId="3255"/>
    <cellStyle name="Percent 2 8 2 2 2 2 2" xfId="5798"/>
    <cellStyle name="Percent 2 8 2 2 2 3" xfId="5799"/>
    <cellStyle name="Percent 2 8 2 2 3" xfId="3256"/>
    <cellStyle name="Percent 2 8 2 2 3 2" xfId="5800"/>
    <cellStyle name="Percent 2 8 2 2 4" xfId="5801"/>
    <cellStyle name="Percent 2 8 2 3" xfId="3257"/>
    <cellStyle name="Percent 2 8 2 3 2" xfId="3258"/>
    <cellStyle name="Percent 2 8 2 3 2 2" xfId="5802"/>
    <cellStyle name="Percent 2 8 2 3 3" xfId="5803"/>
    <cellStyle name="Percent 2 8 2 4" xfId="3259"/>
    <cellStyle name="Percent 2 8 2 4 2" xfId="5804"/>
    <cellStyle name="Percent 2 8 2 5" xfId="5805"/>
    <cellStyle name="Percent 2 8 3" xfId="3260"/>
    <cellStyle name="Percent 2 8 3 2" xfId="3261"/>
    <cellStyle name="Percent 2 8 3 2 2" xfId="3262"/>
    <cellStyle name="Percent 2 8 3 2 2 2" xfId="5806"/>
    <cellStyle name="Percent 2 8 3 2 3" xfId="5807"/>
    <cellStyle name="Percent 2 8 3 3" xfId="3263"/>
    <cellStyle name="Percent 2 8 3 3 2" xfId="5808"/>
    <cellStyle name="Percent 2 8 3 4" xfId="5809"/>
    <cellStyle name="Percent 2 8 4" xfId="3264"/>
    <cellStyle name="Percent 2 8 4 2" xfId="3265"/>
    <cellStyle name="Percent 2 8 4 2 2" xfId="5810"/>
    <cellStyle name="Percent 2 8 4 3" xfId="5811"/>
    <cellStyle name="Percent 2 8 5" xfId="3266"/>
    <cellStyle name="Percent 2 8 5 2" xfId="5812"/>
    <cellStyle name="Percent 2 8 6" xfId="5813"/>
    <cellStyle name="Percent 2 8 7" xfId="3251"/>
    <cellStyle name="Percent 2 9" xfId="290"/>
    <cellStyle name="Percent 2 9 2" xfId="3268"/>
    <cellStyle name="Percent 2 9 2 2" xfId="3269"/>
    <cellStyle name="Percent 2 9 2 2 2" xfId="3270"/>
    <cellStyle name="Percent 2 9 2 2 2 2" xfId="5814"/>
    <cellStyle name="Percent 2 9 2 2 3" xfId="5815"/>
    <cellStyle name="Percent 2 9 2 3" xfId="3271"/>
    <cellStyle name="Percent 2 9 2 3 2" xfId="5816"/>
    <cellStyle name="Percent 2 9 2 4" xfId="5817"/>
    <cellStyle name="Percent 2 9 3" xfId="3272"/>
    <cellStyle name="Percent 2 9 3 2" xfId="3273"/>
    <cellStyle name="Percent 2 9 3 2 2" xfId="3274"/>
    <cellStyle name="Percent 2 9 3 2 2 2" xfId="5818"/>
    <cellStyle name="Percent 2 9 3 2 3" xfId="5819"/>
    <cellStyle name="Percent 2 9 3 3" xfId="3275"/>
    <cellStyle name="Percent 2 9 3 3 2" xfId="5820"/>
    <cellStyle name="Percent 2 9 3 4" xfId="5821"/>
    <cellStyle name="Percent 2 9 4" xfId="3276"/>
    <cellStyle name="Percent 2 9 4 2" xfId="3277"/>
    <cellStyle name="Percent 2 9 4 2 2" xfId="5822"/>
    <cellStyle name="Percent 2 9 4 3" xfId="5823"/>
    <cellStyle name="Percent 2 9 5" xfId="3278"/>
    <cellStyle name="Percent 2 9 5 2" xfId="5824"/>
    <cellStyle name="Percent 2 9 6" xfId="5825"/>
    <cellStyle name="Percent 2 9 7" xfId="3267"/>
    <cellStyle name="Percent 3" xfId="207"/>
    <cellStyle name="Percent 3 10" xfId="3280"/>
    <cellStyle name="Percent 3 10 2" xfId="3281"/>
    <cellStyle name="Percent 3 10 2 2" xfId="3282"/>
    <cellStyle name="Percent 3 10 2 2 2" xfId="5826"/>
    <cellStyle name="Percent 3 10 2 3" xfId="5827"/>
    <cellStyle name="Percent 3 10 3" xfId="3283"/>
    <cellStyle name="Percent 3 10 3 2" xfId="5828"/>
    <cellStyle name="Percent 3 10 4" xfId="5829"/>
    <cellStyle name="Percent 3 11" xfId="3284"/>
    <cellStyle name="Percent 3 11 2" xfId="3285"/>
    <cellStyle name="Percent 3 11 2 2" xfId="3286"/>
    <cellStyle name="Percent 3 11 2 2 2" xfId="5830"/>
    <cellStyle name="Percent 3 11 2 3" xfId="5831"/>
    <cellStyle name="Percent 3 11 3" xfId="3287"/>
    <cellStyle name="Percent 3 11 3 2" xfId="5832"/>
    <cellStyle name="Percent 3 11 4" xfId="5833"/>
    <cellStyle name="Percent 3 12" xfId="3288"/>
    <cellStyle name="Percent 3 12 2" xfId="3289"/>
    <cellStyle name="Percent 3 12 2 2" xfId="5834"/>
    <cellStyle name="Percent 3 12 3" xfId="5835"/>
    <cellStyle name="Percent 3 13" xfId="3290"/>
    <cellStyle name="Percent 3 13 2" xfId="5836"/>
    <cellStyle name="Percent 3 14" xfId="5837"/>
    <cellStyle name="Percent 3 15" xfId="3279"/>
    <cellStyle name="Percent 3 16" xfId="6071"/>
    <cellStyle name="Percent 3 2" xfId="208"/>
    <cellStyle name="Percent 3 2 10" xfId="5838"/>
    <cellStyle name="Percent 3 2 11" xfId="3291"/>
    <cellStyle name="Percent 3 2 12" xfId="6076"/>
    <cellStyle name="Percent 3 2 2" xfId="209"/>
    <cellStyle name="Percent 3 2 2 2" xfId="210"/>
    <cellStyle name="Percent 3 2 2 2 2" xfId="3293"/>
    <cellStyle name="Percent 3 2 2 2 2 2" xfId="3294"/>
    <cellStyle name="Percent 3 2 2 2 2 2 2" xfId="3295"/>
    <cellStyle name="Percent 3 2 2 2 2 2 2 2" xfId="5839"/>
    <cellStyle name="Percent 3 2 2 2 2 2 3" xfId="5840"/>
    <cellStyle name="Percent 3 2 2 2 2 3" xfId="3296"/>
    <cellStyle name="Percent 3 2 2 2 2 3 2" xfId="5841"/>
    <cellStyle name="Percent 3 2 2 2 2 4" xfId="5842"/>
    <cellStyle name="Percent 3 2 2 2 3" xfId="3297"/>
    <cellStyle name="Percent 3 2 2 2 3 2" xfId="3298"/>
    <cellStyle name="Percent 3 2 2 2 3 2 2" xfId="5843"/>
    <cellStyle name="Percent 3 2 2 2 3 3" xfId="5844"/>
    <cellStyle name="Percent 3 2 2 2 4" xfId="3299"/>
    <cellStyle name="Percent 3 2 2 2 4 2" xfId="5845"/>
    <cellStyle name="Percent 3 2 2 2 5" xfId="5846"/>
    <cellStyle name="Percent 3 2 2 3" xfId="211"/>
    <cellStyle name="Percent 3 2 2 3 2" xfId="3300"/>
    <cellStyle name="Percent 3 2 2 3 2 2" xfId="3301"/>
    <cellStyle name="Percent 3 2 2 3 2 2 2" xfId="5847"/>
    <cellStyle name="Percent 3 2 2 3 2 3" xfId="5848"/>
    <cellStyle name="Percent 3 2 2 3 3" xfId="3302"/>
    <cellStyle name="Percent 3 2 2 3 3 2" xfId="5849"/>
    <cellStyle name="Percent 3 2 2 3 4" xfId="5850"/>
    <cellStyle name="Percent 3 2 2 4" xfId="3303"/>
    <cellStyle name="Percent 3 2 2 4 2" xfId="3304"/>
    <cellStyle name="Percent 3 2 2 4 2 2" xfId="5851"/>
    <cellStyle name="Percent 3 2 2 4 3" xfId="5852"/>
    <cellStyle name="Percent 3 2 2 5" xfId="3305"/>
    <cellStyle name="Percent 3 2 2 5 2" xfId="5853"/>
    <cellStyle name="Percent 3 2 2 6" xfId="5854"/>
    <cellStyle name="Percent 3 2 2 7" xfId="3292"/>
    <cellStyle name="Percent 3 2 3" xfId="212"/>
    <cellStyle name="Percent 3 2 3 2" xfId="3307"/>
    <cellStyle name="Percent 3 2 3 2 2" xfId="3308"/>
    <cellStyle name="Percent 3 2 3 2 2 2" xfId="3309"/>
    <cellStyle name="Percent 3 2 3 2 2 2 2" xfId="3310"/>
    <cellStyle name="Percent 3 2 3 2 2 2 2 2" xfId="5855"/>
    <cellStyle name="Percent 3 2 3 2 2 2 3" xfId="5856"/>
    <cellStyle name="Percent 3 2 3 2 2 3" xfId="3311"/>
    <cellStyle name="Percent 3 2 3 2 2 3 2" xfId="5857"/>
    <cellStyle name="Percent 3 2 3 2 2 4" xfId="5858"/>
    <cellStyle name="Percent 3 2 3 2 3" xfId="3312"/>
    <cellStyle name="Percent 3 2 3 2 3 2" xfId="3313"/>
    <cellStyle name="Percent 3 2 3 2 3 2 2" xfId="5859"/>
    <cellStyle name="Percent 3 2 3 2 3 3" xfId="5860"/>
    <cellStyle name="Percent 3 2 3 2 4" xfId="3314"/>
    <cellStyle name="Percent 3 2 3 2 4 2" xfId="5861"/>
    <cellStyle name="Percent 3 2 3 2 5" xfId="5862"/>
    <cellStyle name="Percent 3 2 3 3" xfId="3315"/>
    <cellStyle name="Percent 3 2 3 3 2" xfId="3316"/>
    <cellStyle name="Percent 3 2 3 3 2 2" xfId="3317"/>
    <cellStyle name="Percent 3 2 3 3 2 2 2" xfId="5863"/>
    <cellStyle name="Percent 3 2 3 3 2 3" xfId="5864"/>
    <cellStyle name="Percent 3 2 3 3 3" xfId="3318"/>
    <cellStyle name="Percent 3 2 3 3 3 2" xfId="5865"/>
    <cellStyle name="Percent 3 2 3 3 4" xfId="5866"/>
    <cellStyle name="Percent 3 2 3 4" xfId="3319"/>
    <cellStyle name="Percent 3 2 3 4 2" xfId="3320"/>
    <cellStyle name="Percent 3 2 3 4 2 2" xfId="5867"/>
    <cellStyle name="Percent 3 2 3 4 3" xfId="5868"/>
    <cellStyle name="Percent 3 2 3 5" xfId="3321"/>
    <cellStyle name="Percent 3 2 3 5 2" xfId="5869"/>
    <cellStyle name="Percent 3 2 3 6" xfId="5870"/>
    <cellStyle name="Percent 3 2 3 7" xfId="3306"/>
    <cellStyle name="Percent 3 2 4" xfId="213"/>
    <cellStyle name="Percent 3 2 4 2" xfId="3323"/>
    <cellStyle name="Percent 3 2 4 2 2" xfId="3324"/>
    <cellStyle name="Percent 3 2 4 2 2 2" xfId="3325"/>
    <cellStyle name="Percent 3 2 4 2 2 2 2" xfId="3326"/>
    <cellStyle name="Percent 3 2 4 2 2 2 2 2" xfId="5871"/>
    <cellStyle name="Percent 3 2 4 2 2 2 3" xfId="5872"/>
    <cellStyle name="Percent 3 2 4 2 2 3" xfId="3327"/>
    <cellStyle name="Percent 3 2 4 2 2 3 2" xfId="5873"/>
    <cellStyle name="Percent 3 2 4 2 2 4" xfId="5874"/>
    <cellStyle name="Percent 3 2 4 2 3" xfId="3328"/>
    <cellStyle name="Percent 3 2 4 2 3 2" xfId="3329"/>
    <cellStyle name="Percent 3 2 4 2 3 2 2" xfId="5875"/>
    <cellStyle name="Percent 3 2 4 2 3 3" xfId="5876"/>
    <cellStyle name="Percent 3 2 4 2 4" xfId="3330"/>
    <cellStyle name="Percent 3 2 4 2 4 2" xfId="5877"/>
    <cellStyle name="Percent 3 2 4 2 5" xfId="5878"/>
    <cellStyle name="Percent 3 2 4 3" xfId="3331"/>
    <cellStyle name="Percent 3 2 4 3 2" xfId="3332"/>
    <cellStyle name="Percent 3 2 4 3 2 2" xfId="3333"/>
    <cellStyle name="Percent 3 2 4 3 2 2 2" xfId="5879"/>
    <cellStyle name="Percent 3 2 4 3 2 3" xfId="5880"/>
    <cellStyle name="Percent 3 2 4 3 3" xfId="3334"/>
    <cellStyle name="Percent 3 2 4 3 3 2" xfId="5881"/>
    <cellStyle name="Percent 3 2 4 3 4" xfId="5882"/>
    <cellStyle name="Percent 3 2 4 4" xfId="3335"/>
    <cellStyle name="Percent 3 2 4 4 2" xfId="3336"/>
    <cellStyle name="Percent 3 2 4 4 2 2" xfId="5883"/>
    <cellStyle name="Percent 3 2 4 4 3" xfId="5884"/>
    <cellStyle name="Percent 3 2 4 5" xfId="3337"/>
    <cellStyle name="Percent 3 2 4 5 2" xfId="5885"/>
    <cellStyle name="Percent 3 2 4 6" xfId="5886"/>
    <cellStyle name="Percent 3 2 4 7" xfId="3322"/>
    <cellStyle name="Percent 3 2 5" xfId="297"/>
    <cellStyle name="Percent 3 2 5 2" xfId="3339"/>
    <cellStyle name="Percent 3 2 5 2 2" xfId="3340"/>
    <cellStyle name="Percent 3 2 5 2 2 2" xfId="3341"/>
    <cellStyle name="Percent 3 2 5 2 2 2 2" xfId="5887"/>
    <cellStyle name="Percent 3 2 5 2 2 3" xfId="5888"/>
    <cellStyle name="Percent 3 2 5 2 3" xfId="3342"/>
    <cellStyle name="Percent 3 2 5 2 3 2" xfId="5889"/>
    <cellStyle name="Percent 3 2 5 2 4" xfId="5890"/>
    <cellStyle name="Percent 3 2 5 3" xfId="3343"/>
    <cellStyle name="Percent 3 2 5 3 2" xfId="3344"/>
    <cellStyle name="Percent 3 2 5 3 2 2" xfId="3345"/>
    <cellStyle name="Percent 3 2 5 3 2 2 2" xfId="5891"/>
    <cellStyle name="Percent 3 2 5 3 2 3" xfId="5892"/>
    <cellStyle name="Percent 3 2 5 3 3" xfId="3346"/>
    <cellStyle name="Percent 3 2 5 3 3 2" xfId="5893"/>
    <cellStyle name="Percent 3 2 5 3 4" xfId="5894"/>
    <cellStyle name="Percent 3 2 5 4" xfId="3347"/>
    <cellStyle name="Percent 3 2 5 4 2" xfId="3348"/>
    <cellStyle name="Percent 3 2 5 4 2 2" xfId="5895"/>
    <cellStyle name="Percent 3 2 5 4 3" xfId="5896"/>
    <cellStyle name="Percent 3 2 5 5" xfId="3349"/>
    <cellStyle name="Percent 3 2 5 5 2" xfId="5897"/>
    <cellStyle name="Percent 3 2 5 6" xfId="5898"/>
    <cellStyle name="Percent 3 2 5 7" xfId="3338"/>
    <cellStyle name="Percent 3 2 6" xfId="3350"/>
    <cellStyle name="Percent 3 2 6 2" xfId="3351"/>
    <cellStyle name="Percent 3 2 6 2 2" xfId="3352"/>
    <cellStyle name="Percent 3 2 6 2 2 2" xfId="5899"/>
    <cellStyle name="Percent 3 2 6 2 3" xfId="5900"/>
    <cellStyle name="Percent 3 2 6 3" xfId="3353"/>
    <cellStyle name="Percent 3 2 6 3 2" xfId="5901"/>
    <cellStyle name="Percent 3 2 6 4" xfId="5902"/>
    <cellStyle name="Percent 3 2 7" xfId="3354"/>
    <cellStyle name="Percent 3 2 7 2" xfId="3355"/>
    <cellStyle name="Percent 3 2 7 2 2" xfId="3356"/>
    <cellStyle name="Percent 3 2 7 2 2 2" xfId="5903"/>
    <cellStyle name="Percent 3 2 7 2 3" xfId="5904"/>
    <cellStyle name="Percent 3 2 7 3" xfId="3357"/>
    <cellStyle name="Percent 3 2 7 3 2" xfId="5905"/>
    <cellStyle name="Percent 3 2 7 4" xfId="5906"/>
    <cellStyle name="Percent 3 2 8" xfId="3358"/>
    <cellStyle name="Percent 3 2 8 2" xfId="3359"/>
    <cellStyle name="Percent 3 2 8 2 2" xfId="5907"/>
    <cellStyle name="Percent 3 2 8 3" xfId="5908"/>
    <cellStyle name="Percent 3 2 9" xfId="3360"/>
    <cellStyle name="Percent 3 2 9 2" xfId="5909"/>
    <cellStyle name="Percent 3 3" xfId="214"/>
    <cellStyle name="Percent 3 3 10" xfId="5910"/>
    <cellStyle name="Percent 3 3 11" xfId="3361"/>
    <cellStyle name="Percent 3 3 12" xfId="276"/>
    <cellStyle name="Percent 3 3 2" xfId="422"/>
    <cellStyle name="Percent 3 3 2 2" xfId="3363"/>
    <cellStyle name="Percent 3 3 2 2 2" xfId="3364"/>
    <cellStyle name="Percent 3 3 2 2 2 2" xfId="3365"/>
    <cellStyle name="Percent 3 3 2 2 2 2 2" xfId="3366"/>
    <cellStyle name="Percent 3 3 2 2 2 2 2 2" xfId="5911"/>
    <cellStyle name="Percent 3 3 2 2 2 2 3" xfId="5912"/>
    <cellStyle name="Percent 3 3 2 2 2 3" xfId="3367"/>
    <cellStyle name="Percent 3 3 2 2 2 3 2" xfId="5913"/>
    <cellStyle name="Percent 3 3 2 2 2 4" xfId="5914"/>
    <cellStyle name="Percent 3 3 2 2 3" xfId="3368"/>
    <cellStyle name="Percent 3 3 2 2 3 2" xfId="3369"/>
    <cellStyle name="Percent 3 3 2 2 3 2 2" xfId="5915"/>
    <cellStyle name="Percent 3 3 2 2 3 3" xfId="5916"/>
    <cellStyle name="Percent 3 3 2 2 4" xfId="3370"/>
    <cellStyle name="Percent 3 3 2 2 4 2" xfId="5917"/>
    <cellStyle name="Percent 3 3 2 2 5" xfId="5918"/>
    <cellStyle name="Percent 3 3 2 3" xfId="3371"/>
    <cellStyle name="Percent 3 3 2 3 2" xfId="3372"/>
    <cellStyle name="Percent 3 3 2 3 2 2" xfId="3373"/>
    <cellStyle name="Percent 3 3 2 3 2 2 2" xfId="5919"/>
    <cellStyle name="Percent 3 3 2 3 2 3" xfId="5920"/>
    <cellStyle name="Percent 3 3 2 3 3" xfId="3374"/>
    <cellStyle name="Percent 3 3 2 3 3 2" xfId="5921"/>
    <cellStyle name="Percent 3 3 2 3 4" xfId="5922"/>
    <cellStyle name="Percent 3 3 2 4" xfId="3375"/>
    <cellStyle name="Percent 3 3 2 4 2" xfId="3376"/>
    <cellStyle name="Percent 3 3 2 4 2 2" xfId="5923"/>
    <cellStyle name="Percent 3 3 2 4 3" xfId="5924"/>
    <cellStyle name="Percent 3 3 2 5" xfId="3377"/>
    <cellStyle name="Percent 3 3 2 5 2" xfId="5925"/>
    <cellStyle name="Percent 3 3 2 6" xfId="5926"/>
    <cellStyle name="Percent 3 3 2 7" xfId="3362"/>
    <cellStyle name="Percent 3 3 3" xfId="395"/>
    <cellStyle name="Percent 3 3 3 2" xfId="3379"/>
    <cellStyle name="Percent 3 3 3 2 2" xfId="3380"/>
    <cellStyle name="Percent 3 3 3 2 2 2" xfId="3381"/>
    <cellStyle name="Percent 3 3 3 2 2 2 2" xfId="3382"/>
    <cellStyle name="Percent 3 3 3 2 2 2 2 2" xfId="5927"/>
    <cellStyle name="Percent 3 3 3 2 2 2 3" xfId="5928"/>
    <cellStyle name="Percent 3 3 3 2 2 3" xfId="3383"/>
    <cellStyle name="Percent 3 3 3 2 2 3 2" xfId="5929"/>
    <cellStyle name="Percent 3 3 3 2 2 4" xfId="5930"/>
    <cellStyle name="Percent 3 3 3 2 3" xfId="3384"/>
    <cellStyle name="Percent 3 3 3 2 3 2" xfId="3385"/>
    <cellStyle name="Percent 3 3 3 2 3 2 2" xfId="5931"/>
    <cellStyle name="Percent 3 3 3 2 3 3" xfId="5932"/>
    <cellStyle name="Percent 3 3 3 2 4" xfId="3386"/>
    <cellStyle name="Percent 3 3 3 2 4 2" xfId="5933"/>
    <cellStyle name="Percent 3 3 3 2 5" xfId="5934"/>
    <cellStyle name="Percent 3 3 3 3" xfId="3387"/>
    <cellStyle name="Percent 3 3 3 3 2" xfId="3388"/>
    <cellStyle name="Percent 3 3 3 3 2 2" xfId="3389"/>
    <cellStyle name="Percent 3 3 3 3 2 2 2" xfId="5935"/>
    <cellStyle name="Percent 3 3 3 3 2 3" xfId="5936"/>
    <cellStyle name="Percent 3 3 3 3 3" xfId="3390"/>
    <cellStyle name="Percent 3 3 3 3 3 2" xfId="5937"/>
    <cellStyle name="Percent 3 3 3 3 4" xfId="5938"/>
    <cellStyle name="Percent 3 3 3 4" xfId="3391"/>
    <cellStyle name="Percent 3 3 3 4 2" xfId="3392"/>
    <cellStyle name="Percent 3 3 3 4 2 2" xfId="5939"/>
    <cellStyle name="Percent 3 3 3 4 3" xfId="5940"/>
    <cellStyle name="Percent 3 3 3 5" xfId="3393"/>
    <cellStyle name="Percent 3 3 3 5 2" xfId="5941"/>
    <cellStyle name="Percent 3 3 3 6" xfId="5942"/>
    <cellStyle name="Percent 3 3 3 7" xfId="3378"/>
    <cellStyle name="Percent 3 3 4" xfId="344"/>
    <cellStyle name="Percent 3 3 4 2" xfId="3395"/>
    <cellStyle name="Percent 3 3 4 2 2" xfId="3396"/>
    <cellStyle name="Percent 3 3 4 2 2 2" xfId="3397"/>
    <cellStyle name="Percent 3 3 4 2 2 2 2" xfId="3398"/>
    <cellStyle name="Percent 3 3 4 2 2 2 2 2" xfId="5943"/>
    <cellStyle name="Percent 3 3 4 2 2 2 3" xfId="5944"/>
    <cellStyle name="Percent 3 3 4 2 2 3" xfId="3399"/>
    <cellStyle name="Percent 3 3 4 2 2 3 2" xfId="5945"/>
    <cellStyle name="Percent 3 3 4 2 2 4" xfId="5946"/>
    <cellStyle name="Percent 3 3 4 2 3" xfId="3400"/>
    <cellStyle name="Percent 3 3 4 2 3 2" xfId="3401"/>
    <cellStyle name="Percent 3 3 4 2 3 2 2" xfId="5947"/>
    <cellStyle name="Percent 3 3 4 2 3 3" xfId="5948"/>
    <cellStyle name="Percent 3 3 4 2 4" xfId="3402"/>
    <cellStyle name="Percent 3 3 4 2 4 2" xfId="5949"/>
    <cellStyle name="Percent 3 3 4 2 5" xfId="5950"/>
    <cellStyle name="Percent 3 3 4 3" xfId="3403"/>
    <cellStyle name="Percent 3 3 4 3 2" xfId="3404"/>
    <cellStyle name="Percent 3 3 4 3 2 2" xfId="3405"/>
    <cellStyle name="Percent 3 3 4 3 2 2 2" xfId="5951"/>
    <cellStyle name="Percent 3 3 4 3 2 3" xfId="5952"/>
    <cellStyle name="Percent 3 3 4 3 3" xfId="3406"/>
    <cellStyle name="Percent 3 3 4 3 3 2" xfId="5953"/>
    <cellStyle name="Percent 3 3 4 3 4" xfId="5954"/>
    <cellStyle name="Percent 3 3 4 4" xfId="3407"/>
    <cellStyle name="Percent 3 3 4 4 2" xfId="3408"/>
    <cellStyle name="Percent 3 3 4 4 2 2" xfId="5955"/>
    <cellStyle name="Percent 3 3 4 4 3" xfId="5956"/>
    <cellStyle name="Percent 3 3 4 5" xfId="3409"/>
    <cellStyle name="Percent 3 3 4 5 2" xfId="5957"/>
    <cellStyle name="Percent 3 3 4 6" xfId="5958"/>
    <cellStyle name="Percent 3 3 4 7" xfId="3394"/>
    <cellStyle name="Percent 3 3 5" xfId="315"/>
    <cellStyle name="Percent 3 3 5 2" xfId="3411"/>
    <cellStyle name="Percent 3 3 5 2 2" xfId="3412"/>
    <cellStyle name="Percent 3 3 5 2 2 2" xfId="3413"/>
    <cellStyle name="Percent 3 3 5 2 2 2 2" xfId="5959"/>
    <cellStyle name="Percent 3 3 5 2 2 3" xfId="5960"/>
    <cellStyle name="Percent 3 3 5 2 3" xfId="3414"/>
    <cellStyle name="Percent 3 3 5 2 3 2" xfId="5961"/>
    <cellStyle name="Percent 3 3 5 2 4" xfId="5962"/>
    <cellStyle name="Percent 3 3 5 3" xfId="3415"/>
    <cellStyle name="Percent 3 3 5 3 2" xfId="3416"/>
    <cellStyle name="Percent 3 3 5 3 2 2" xfId="3417"/>
    <cellStyle name="Percent 3 3 5 3 2 2 2" xfId="5963"/>
    <cellStyle name="Percent 3 3 5 3 2 3" xfId="5964"/>
    <cellStyle name="Percent 3 3 5 3 3" xfId="3418"/>
    <cellStyle name="Percent 3 3 5 3 3 2" xfId="5965"/>
    <cellStyle name="Percent 3 3 5 3 4" xfId="5966"/>
    <cellStyle name="Percent 3 3 5 4" xfId="3419"/>
    <cellStyle name="Percent 3 3 5 4 2" xfId="3420"/>
    <cellStyle name="Percent 3 3 5 4 2 2" xfId="5967"/>
    <cellStyle name="Percent 3 3 5 4 3" xfId="5968"/>
    <cellStyle name="Percent 3 3 5 5" xfId="3421"/>
    <cellStyle name="Percent 3 3 5 5 2" xfId="5969"/>
    <cellStyle name="Percent 3 3 5 6" xfId="5970"/>
    <cellStyle name="Percent 3 3 5 7" xfId="3410"/>
    <cellStyle name="Percent 3 3 6" xfId="3422"/>
    <cellStyle name="Percent 3 3 6 2" xfId="3423"/>
    <cellStyle name="Percent 3 3 6 2 2" xfId="3424"/>
    <cellStyle name="Percent 3 3 6 2 2 2" xfId="5971"/>
    <cellStyle name="Percent 3 3 6 2 3" xfId="5972"/>
    <cellStyle name="Percent 3 3 6 3" xfId="3425"/>
    <cellStyle name="Percent 3 3 6 3 2" xfId="5973"/>
    <cellStyle name="Percent 3 3 6 4" xfId="5974"/>
    <cellStyle name="Percent 3 3 7" xfId="3426"/>
    <cellStyle name="Percent 3 3 7 2" xfId="3427"/>
    <cellStyle name="Percent 3 3 7 2 2" xfId="3428"/>
    <cellStyle name="Percent 3 3 7 2 2 2" xfId="5975"/>
    <cellStyle name="Percent 3 3 7 2 3" xfId="5976"/>
    <cellStyle name="Percent 3 3 7 3" xfId="3429"/>
    <cellStyle name="Percent 3 3 7 3 2" xfId="5977"/>
    <cellStyle name="Percent 3 3 7 4" xfId="5978"/>
    <cellStyle name="Percent 3 3 8" xfId="3430"/>
    <cellStyle name="Percent 3 3 8 2" xfId="3431"/>
    <cellStyle name="Percent 3 3 8 2 2" xfId="5979"/>
    <cellStyle name="Percent 3 3 8 3" xfId="5980"/>
    <cellStyle name="Percent 3 3 9" xfId="3432"/>
    <cellStyle name="Percent 3 3 9 2" xfId="5981"/>
    <cellStyle name="Percent 3 4" xfId="401"/>
    <cellStyle name="Percent 3 4 2" xfId="3434"/>
    <cellStyle name="Percent 3 4 2 2" xfId="3435"/>
    <cellStyle name="Percent 3 4 2 2 2" xfId="3436"/>
    <cellStyle name="Percent 3 4 2 2 2 2" xfId="3437"/>
    <cellStyle name="Percent 3 4 2 2 2 2 2" xfId="5982"/>
    <cellStyle name="Percent 3 4 2 2 2 3" xfId="5983"/>
    <cellStyle name="Percent 3 4 2 2 3" xfId="3438"/>
    <cellStyle name="Percent 3 4 2 2 3 2" xfId="5984"/>
    <cellStyle name="Percent 3 4 2 2 4" xfId="5985"/>
    <cellStyle name="Percent 3 4 2 3" xfId="3439"/>
    <cellStyle name="Percent 3 4 2 3 2" xfId="3440"/>
    <cellStyle name="Percent 3 4 2 3 2 2" xfId="5986"/>
    <cellStyle name="Percent 3 4 2 3 3" xfId="5987"/>
    <cellStyle name="Percent 3 4 2 4" xfId="3441"/>
    <cellStyle name="Percent 3 4 2 4 2" xfId="5988"/>
    <cellStyle name="Percent 3 4 2 5" xfId="5989"/>
    <cellStyle name="Percent 3 4 3" xfId="3442"/>
    <cellStyle name="Percent 3 4 3 2" xfId="3443"/>
    <cellStyle name="Percent 3 4 3 2 2" xfId="3444"/>
    <cellStyle name="Percent 3 4 3 2 2 2" xfId="5990"/>
    <cellStyle name="Percent 3 4 3 2 3" xfId="5991"/>
    <cellStyle name="Percent 3 4 3 3" xfId="3445"/>
    <cellStyle name="Percent 3 4 3 3 2" xfId="5992"/>
    <cellStyle name="Percent 3 4 3 4" xfId="5993"/>
    <cellStyle name="Percent 3 4 4" xfId="3446"/>
    <cellStyle name="Percent 3 4 4 2" xfId="3447"/>
    <cellStyle name="Percent 3 4 4 2 2" xfId="3448"/>
    <cellStyle name="Percent 3 4 4 2 2 2" xfId="5994"/>
    <cellStyle name="Percent 3 4 4 2 3" xfId="5995"/>
    <cellStyle name="Percent 3 4 4 3" xfId="3449"/>
    <cellStyle name="Percent 3 4 4 3 2" xfId="5996"/>
    <cellStyle name="Percent 3 4 4 4" xfId="5997"/>
    <cellStyle name="Percent 3 4 5" xfId="3450"/>
    <cellStyle name="Percent 3 4 5 2" xfId="3451"/>
    <cellStyle name="Percent 3 4 5 2 2" xfId="5998"/>
    <cellStyle name="Percent 3 4 5 3" xfId="5999"/>
    <cellStyle name="Percent 3 4 6" xfId="3452"/>
    <cellStyle name="Percent 3 4 6 2" xfId="6000"/>
    <cellStyle name="Percent 3 4 7" xfId="6001"/>
    <cellStyle name="Percent 3 4 8" xfId="3433"/>
    <cellStyle name="Percent 3 4 9" xfId="6177"/>
    <cellStyle name="Percent 3 5" xfId="386"/>
    <cellStyle name="Percent 3 5 2" xfId="3454"/>
    <cellStyle name="Percent 3 5 2 2" xfId="3455"/>
    <cellStyle name="Percent 3 5 2 2 2" xfId="3456"/>
    <cellStyle name="Percent 3 5 2 2 2 2" xfId="3457"/>
    <cellStyle name="Percent 3 5 2 2 2 2 2" xfId="6002"/>
    <cellStyle name="Percent 3 5 2 2 2 3" xfId="6003"/>
    <cellStyle name="Percent 3 5 2 2 3" xfId="3458"/>
    <cellStyle name="Percent 3 5 2 2 3 2" xfId="6004"/>
    <cellStyle name="Percent 3 5 2 2 4" xfId="6005"/>
    <cellStyle name="Percent 3 5 2 3" xfId="3459"/>
    <cellStyle name="Percent 3 5 2 3 2" xfId="3460"/>
    <cellStyle name="Percent 3 5 2 3 2 2" xfId="6006"/>
    <cellStyle name="Percent 3 5 2 3 3" xfId="6007"/>
    <cellStyle name="Percent 3 5 2 4" xfId="3461"/>
    <cellStyle name="Percent 3 5 2 4 2" xfId="6008"/>
    <cellStyle name="Percent 3 5 2 5" xfId="6009"/>
    <cellStyle name="Percent 3 5 3" xfId="3462"/>
    <cellStyle name="Percent 3 5 3 2" xfId="3463"/>
    <cellStyle name="Percent 3 5 3 2 2" xfId="3464"/>
    <cellStyle name="Percent 3 5 3 2 2 2" xfId="6010"/>
    <cellStyle name="Percent 3 5 3 2 3" xfId="6011"/>
    <cellStyle name="Percent 3 5 3 3" xfId="3465"/>
    <cellStyle name="Percent 3 5 3 3 2" xfId="6012"/>
    <cellStyle name="Percent 3 5 3 4" xfId="6013"/>
    <cellStyle name="Percent 3 5 4" xfId="3466"/>
    <cellStyle name="Percent 3 5 4 2" xfId="3467"/>
    <cellStyle name="Percent 3 5 4 2 2" xfId="6014"/>
    <cellStyle name="Percent 3 5 4 3" xfId="6015"/>
    <cellStyle name="Percent 3 5 5" xfId="3468"/>
    <cellStyle name="Percent 3 5 5 2" xfId="6016"/>
    <cellStyle name="Percent 3 5 6" xfId="6017"/>
    <cellStyle name="Percent 3 5 7" xfId="3453"/>
    <cellStyle name="Percent 3 6" xfId="360"/>
    <cellStyle name="Percent 3 7" xfId="322"/>
    <cellStyle name="Percent 3 7 2" xfId="3470"/>
    <cellStyle name="Percent 3 7 2 2" xfId="3471"/>
    <cellStyle name="Percent 3 7 2 2 2" xfId="3472"/>
    <cellStyle name="Percent 3 7 2 2 2 2" xfId="3473"/>
    <cellStyle name="Percent 3 7 2 2 2 2 2" xfId="6018"/>
    <cellStyle name="Percent 3 7 2 2 2 3" xfId="6019"/>
    <cellStyle name="Percent 3 7 2 2 3" xfId="3474"/>
    <cellStyle name="Percent 3 7 2 2 3 2" xfId="6020"/>
    <cellStyle name="Percent 3 7 2 2 4" xfId="6021"/>
    <cellStyle name="Percent 3 7 2 3" xfId="3475"/>
    <cellStyle name="Percent 3 7 2 3 2" xfId="3476"/>
    <cellStyle name="Percent 3 7 2 3 2 2" xfId="6022"/>
    <cellStyle name="Percent 3 7 2 3 3" xfId="6023"/>
    <cellStyle name="Percent 3 7 2 4" xfId="3477"/>
    <cellStyle name="Percent 3 7 2 4 2" xfId="6024"/>
    <cellStyle name="Percent 3 7 2 5" xfId="6025"/>
    <cellStyle name="Percent 3 7 3" xfId="3478"/>
    <cellStyle name="Percent 3 7 3 2" xfId="3479"/>
    <cellStyle name="Percent 3 7 3 2 2" xfId="3480"/>
    <cellStyle name="Percent 3 7 3 2 2 2" xfId="6026"/>
    <cellStyle name="Percent 3 7 3 2 3" xfId="6027"/>
    <cellStyle name="Percent 3 7 3 3" xfId="3481"/>
    <cellStyle name="Percent 3 7 3 3 2" xfId="6028"/>
    <cellStyle name="Percent 3 7 3 4" xfId="6029"/>
    <cellStyle name="Percent 3 7 4" xfId="3482"/>
    <cellStyle name="Percent 3 7 4 2" xfId="3483"/>
    <cellStyle name="Percent 3 7 4 2 2" xfId="6030"/>
    <cellStyle name="Percent 3 7 4 3" xfId="6031"/>
    <cellStyle name="Percent 3 7 5" xfId="3484"/>
    <cellStyle name="Percent 3 7 5 2" xfId="6032"/>
    <cellStyle name="Percent 3 7 6" xfId="6033"/>
    <cellStyle name="Percent 3 7 7" xfId="3469"/>
    <cellStyle name="Percent 3 8" xfId="292"/>
    <cellStyle name="Percent 3 8 2" xfId="3486"/>
    <cellStyle name="Percent 3 8 2 2" xfId="3487"/>
    <cellStyle name="Percent 3 8 2 2 2" xfId="3488"/>
    <cellStyle name="Percent 3 8 2 2 2 2" xfId="6034"/>
    <cellStyle name="Percent 3 8 2 2 3" xfId="6035"/>
    <cellStyle name="Percent 3 8 2 3" xfId="3489"/>
    <cellStyle name="Percent 3 8 2 3 2" xfId="6036"/>
    <cellStyle name="Percent 3 8 2 4" xfId="6037"/>
    <cellStyle name="Percent 3 8 3" xfId="3490"/>
    <cellStyle name="Percent 3 8 3 2" xfId="3491"/>
    <cellStyle name="Percent 3 8 3 2 2" xfId="3492"/>
    <cellStyle name="Percent 3 8 3 2 2 2" xfId="6038"/>
    <cellStyle name="Percent 3 8 3 2 3" xfId="6039"/>
    <cellStyle name="Percent 3 8 3 3" xfId="3493"/>
    <cellStyle name="Percent 3 8 3 3 2" xfId="6040"/>
    <cellStyle name="Percent 3 8 3 4" xfId="6041"/>
    <cellStyle name="Percent 3 8 4" xfId="3494"/>
    <cellStyle name="Percent 3 8 4 2" xfId="3495"/>
    <cellStyle name="Percent 3 8 4 2 2" xfId="6042"/>
    <cellStyle name="Percent 3 8 4 3" xfId="6043"/>
    <cellStyle name="Percent 3 8 5" xfId="3496"/>
    <cellStyle name="Percent 3 8 5 2" xfId="6044"/>
    <cellStyle name="Percent 3 8 6" xfId="6045"/>
    <cellStyle name="Percent 3 8 7" xfId="3485"/>
    <cellStyle name="Percent 3 9" xfId="3497"/>
    <cellStyle name="Percent 3 9 2" xfId="3498"/>
    <cellStyle name="Percent 3 9 2 2" xfId="3499"/>
    <cellStyle name="Percent 3 9 2 2 2" xfId="6046"/>
    <cellStyle name="Percent 3 9 2 3" xfId="6047"/>
    <cellStyle name="Percent 3 9 3" xfId="3500"/>
    <cellStyle name="Percent 3 9 3 2" xfId="6048"/>
    <cellStyle name="Percent 3 9 4" xfId="6049"/>
    <cellStyle name="Percent 4" xfId="215"/>
    <cellStyle name="Percent 4 2" xfId="216"/>
    <cellStyle name="Percent 4 2 2" xfId="217"/>
    <cellStyle name="Percent 4 2 3" xfId="218"/>
    <cellStyle name="Percent 4 2 4" xfId="368"/>
    <cellStyle name="Percent 4 3" xfId="219"/>
    <cellStyle name="Percent 4 4" xfId="220"/>
    <cellStyle name="Percent 4 5" xfId="346"/>
    <cellStyle name="Percent 5" xfId="221"/>
    <cellStyle name="Percent 5 2" xfId="3502"/>
    <cellStyle name="Percent 5 2 2" xfId="3503"/>
    <cellStyle name="Percent 5 2 2 2" xfId="3504"/>
    <cellStyle name="Percent 5 2 2 2 2" xfId="3505"/>
    <cellStyle name="Percent 5 2 2 2 2 2" xfId="6050"/>
    <cellStyle name="Percent 5 2 2 2 3" xfId="6051"/>
    <cellStyle name="Percent 5 2 2 3" xfId="3506"/>
    <cellStyle name="Percent 5 2 2 3 2" xfId="6052"/>
    <cellStyle name="Percent 5 2 2 4" xfId="6053"/>
    <cellStyle name="Percent 5 3" xfId="3507"/>
    <cellStyle name="Percent 5 3 2" xfId="3508"/>
    <cellStyle name="Percent 5 3 2 2" xfId="3509"/>
    <cellStyle name="Percent 5 3 2 2 2" xfId="6054"/>
    <cellStyle name="Percent 5 3 2 3" xfId="6055"/>
    <cellStyle name="Percent 5 3 3" xfId="3510"/>
    <cellStyle name="Percent 5 3 3 2" xfId="6056"/>
    <cellStyle name="Percent 5 3 4" xfId="6057"/>
    <cellStyle name="Percent 5 4" xfId="3511"/>
    <cellStyle name="Percent 5 4 2" xfId="3512"/>
    <cellStyle name="Percent 5 4 2 2" xfId="3513"/>
    <cellStyle name="Percent 5 4 2 2 2" xfId="6058"/>
    <cellStyle name="Percent 5 4 2 3" xfId="6059"/>
    <cellStyle name="Percent 5 4 3" xfId="3514"/>
    <cellStyle name="Percent 5 4 3 2" xfId="6060"/>
    <cellStyle name="Percent 5 4 4" xfId="6061"/>
    <cellStyle name="Percent 5 5" xfId="3515"/>
    <cellStyle name="Percent 5 5 2" xfId="3516"/>
    <cellStyle name="Percent 5 5 2 2" xfId="6062"/>
    <cellStyle name="Percent 5 5 3" xfId="6063"/>
    <cellStyle name="Percent 5 6" xfId="3517"/>
    <cellStyle name="Percent 5 6 2" xfId="6064"/>
    <cellStyle name="Percent 5 7" xfId="6065"/>
    <cellStyle name="Percent 5 8" xfId="3501"/>
    <cellStyle name="Percent 5 9" xfId="424"/>
    <cellStyle name="Percent 6" xfId="3"/>
    <cellStyle name="Percent 6 2" xfId="327"/>
    <cellStyle name="Percent 7" xfId="298"/>
    <cellStyle name="PSChar" xfId="3518"/>
    <cellStyle name="PSHeading" xfId="3519"/>
    <cellStyle name="Title" xfId="225" builtinId="15" customBuiltin="1"/>
    <cellStyle name="Title 2" xfId="222"/>
    <cellStyle name="Title 2 2" xfId="3520"/>
    <cellStyle name="Title 3" xfId="3521"/>
    <cellStyle name="Title 3 2" xfId="3522"/>
    <cellStyle name="Title 4" xfId="3523"/>
    <cellStyle name="Total" xfId="240" builtinId="25" customBuiltin="1"/>
    <cellStyle name="Total 2" xfId="223"/>
    <cellStyle name="Total 2 2" xfId="3525"/>
    <cellStyle name="Total 2 3" xfId="3524"/>
    <cellStyle name="Total 3" xfId="3526"/>
    <cellStyle name="Total 3 2" xfId="3527"/>
    <cellStyle name="Total 4" xfId="3528"/>
    <cellStyle name="Total 5" xfId="6101"/>
    <cellStyle name="Warning Text" xfId="238" builtinId="11" customBuiltin="1"/>
    <cellStyle name="Warning Text 2" xfId="224"/>
    <cellStyle name="Warning Text 2 2" xfId="3530"/>
    <cellStyle name="Warning Text 2 3" xfId="3529"/>
    <cellStyle name="Warning Text 3" xfId="3531"/>
    <cellStyle name="Warning Text 3 2" xfId="3532"/>
    <cellStyle name="Warning Text 4" xfId="3533"/>
    <cellStyle name="Warning Text 5" xfId="6099"/>
  </cellStyles>
  <dxfs count="0"/>
  <tableStyles count="0" defaultTableStyle="TableStyleMedium2" defaultPivotStyle="PivotStyleLight16"/>
  <colors>
    <mruColors>
      <color rgb="FFCCECFF"/>
      <color rgb="FFFFFF99"/>
      <color rgb="FFCCFFFF"/>
      <color rgb="FFFF99CC"/>
      <color rgb="FF66FFFF"/>
      <color rgb="FF66FFCC"/>
      <color rgb="FF00FFFF"/>
      <color rgb="FFCC66FF"/>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tabSelected="1" zoomScale="96" workbookViewId="0">
      <selection activeCell="B23" sqref="B23"/>
    </sheetView>
  </sheetViews>
  <sheetFormatPr defaultColWidth="8.6640625" defaultRowHeight="13.2" x14ac:dyDescent="0.25"/>
  <cols>
    <col min="1" max="1" width="30.6640625" style="5" bestFit="1" customWidth="1"/>
    <col min="2" max="3" width="8.6640625" style="5" customWidth="1"/>
    <col min="4" max="6" width="8.6640625" style="6" customWidth="1"/>
    <col min="7" max="16384" width="8.6640625" style="5"/>
  </cols>
  <sheetData>
    <row r="1" spans="1:6" ht="14.4" customHeight="1" x14ac:dyDescent="0.25">
      <c r="A1" s="53" t="s">
        <v>13</v>
      </c>
      <c r="B1" s="53"/>
      <c r="C1" s="53"/>
      <c r="D1" s="53"/>
      <c r="E1" s="53"/>
      <c r="F1" s="53"/>
    </row>
    <row r="2" spans="1:6" s="4" customFormat="1" ht="13.95" customHeight="1" thickBot="1" x14ac:dyDescent="0.25">
      <c r="A2" s="54" t="s">
        <v>1</v>
      </c>
      <c r="B2" s="54"/>
      <c r="C2" s="54"/>
      <c r="D2" s="54"/>
      <c r="E2" s="54"/>
      <c r="F2" s="54"/>
    </row>
    <row r="3" spans="1:6" s="4" customFormat="1" ht="25.2" customHeight="1" x14ac:dyDescent="0.2">
      <c r="A3" s="57"/>
      <c r="B3" s="59" t="s">
        <v>15</v>
      </c>
      <c r="C3" s="59" t="s">
        <v>16</v>
      </c>
      <c r="D3" s="60" t="s">
        <v>14</v>
      </c>
      <c r="E3" s="50" t="s">
        <v>18</v>
      </c>
      <c r="F3" s="51"/>
    </row>
    <row r="4" spans="1:6" s="4" customFormat="1" ht="13.2" customHeight="1" x14ac:dyDescent="0.2">
      <c r="A4" s="58"/>
      <c r="B4" s="58"/>
      <c r="C4" s="58"/>
      <c r="D4" s="61"/>
      <c r="E4" s="39" t="s">
        <v>2</v>
      </c>
      <c r="F4" s="39" t="s">
        <v>3</v>
      </c>
    </row>
    <row r="5" spans="1:6" s="4" customFormat="1" ht="13.95" customHeight="1" x14ac:dyDescent="0.2">
      <c r="A5" s="7" t="s">
        <v>6</v>
      </c>
      <c r="B5" s="37">
        <v>170.98</v>
      </c>
      <c r="C5" s="38">
        <v>183</v>
      </c>
      <c r="D5" s="38">
        <v>196</v>
      </c>
      <c r="E5" s="8">
        <f>D5-$C5</f>
        <v>13</v>
      </c>
      <c r="F5" s="27">
        <f>IF($C5=0,"N/A",E5/$C5)</f>
        <v>7.1038251366120214E-2</v>
      </c>
    </row>
    <row r="6" spans="1:6" s="4" customFormat="1" ht="9" customHeight="1" x14ac:dyDescent="0.2">
      <c r="A6" s="9"/>
      <c r="B6" s="19"/>
      <c r="C6" s="20"/>
      <c r="D6" s="20"/>
      <c r="E6" s="21"/>
      <c r="F6" s="28"/>
    </row>
    <row r="7" spans="1:6" s="4" customFormat="1" ht="13.95" customHeight="1" x14ac:dyDescent="0.2">
      <c r="A7" s="9" t="s">
        <v>12</v>
      </c>
      <c r="B7" s="10"/>
      <c r="C7" s="10"/>
      <c r="D7" s="10"/>
      <c r="E7" s="11" t="s">
        <v>7</v>
      </c>
      <c r="F7" s="11" t="s">
        <v>7</v>
      </c>
    </row>
    <row r="8" spans="1:6" s="4" customFormat="1" ht="13.95" customHeight="1" x14ac:dyDescent="0.2">
      <c r="A8" s="40" t="s">
        <v>10</v>
      </c>
      <c r="B8" s="13">
        <v>33.25</v>
      </c>
      <c r="C8" s="14">
        <v>35.46</v>
      </c>
      <c r="D8" s="2">
        <v>39.270000000000003</v>
      </c>
      <c r="E8" s="14">
        <f>D8-$C8</f>
        <v>3.8100000000000023</v>
      </c>
      <c r="F8" s="28">
        <f>IF($C8=0,"N/A",E8/$C8)</f>
        <v>0.10744500846023695</v>
      </c>
    </row>
    <row r="9" spans="1:6" s="4" customFormat="1" ht="13.95" customHeight="1" x14ac:dyDescent="0.2">
      <c r="A9" s="40" t="s">
        <v>0</v>
      </c>
      <c r="B9" s="15">
        <v>3.31</v>
      </c>
      <c r="C9" s="16">
        <v>3.67</v>
      </c>
      <c r="D9" s="2">
        <v>4.07</v>
      </c>
      <c r="E9" s="16">
        <f t="shared" ref="E9:E18" si="0">D9-$C9</f>
        <v>0.40000000000000036</v>
      </c>
      <c r="F9" s="28">
        <f t="shared" ref="F9:F17" si="1">IF($C9=0,"N/A",E9/$C9)</f>
        <v>0.10899182561307912</v>
      </c>
    </row>
    <row r="10" spans="1:6" s="4" customFormat="1" ht="13.95" customHeight="1" x14ac:dyDescent="0.2">
      <c r="A10" s="41" t="s">
        <v>4</v>
      </c>
      <c r="B10" s="1">
        <v>2.81</v>
      </c>
      <c r="C10" s="1">
        <v>2.99</v>
      </c>
      <c r="D10" s="1">
        <v>3.15</v>
      </c>
      <c r="E10" s="22">
        <f t="shared" si="0"/>
        <v>0.1599999999999997</v>
      </c>
      <c r="F10" s="33">
        <f t="shared" si="1"/>
        <v>5.3511705685618624E-2</v>
      </c>
    </row>
    <row r="11" spans="1:6" s="4" customFormat="1" ht="13.95" customHeight="1" x14ac:dyDescent="0.25">
      <c r="A11" s="25" t="s">
        <v>8</v>
      </c>
      <c r="B11" s="23">
        <f>SUM(B8:B10)</f>
        <v>39.370000000000005</v>
      </c>
      <c r="C11" s="24">
        <f>SUM(C8:C10)</f>
        <v>42.120000000000005</v>
      </c>
      <c r="D11" s="24">
        <f>SUM(D8:D10)</f>
        <v>46.49</v>
      </c>
      <c r="E11" s="24">
        <f t="shared" si="0"/>
        <v>4.3699999999999974</v>
      </c>
      <c r="F11" s="32">
        <f t="shared" si="1"/>
        <v>0.10375118708452034</v>
      </c>
    </row>
    <row r="12" spans="1:6" s="4" customFormat="1" ht="9" customHeight="1" x14ac:dyDescent="0.25">
      <c r="A12" s="25"/>
      <c r="B12" s="23"/>
      <c r="C12" s="24"/>
      <c r="D12" s="24"/>
      <c r="E12" s="24"/>
      <c r="F12" s="32"/>
    </row>
    <row r="13" spans="1:6" s="4" customFormat="1" ht="13.95" customHeight="1" x14ac:dyDescent="0.2">
      <c r="A13" s="12" t="s">
        <v>11</v>
      </c>
      <c r="B13" s="17"/>
      <c r="C13" s="16"/>
      <c r="D13" s="16"/>
      <c r="E13" s="16"/>
      <c r="F13" s="28"/>
    </row>
    <row r="14" spans="1:6" s="4" customFormat="1" ht="13.95" customHeight="1" x14ac:dyDescent="0.2">
      <c r="A14" s="40" t="s">
        <v>10</v>
      </c>
      <c r="B14" s="15">
        <v>4.72</v>
      </c>
      <c r="C14" s="16">
        <v>5.7</v>
      </c>
      <c r="D14" s="2">
        <v>6.23</v>
      </c>
      <c r="E14" s="16">
        <f t="shared" si="0"/>
        <v>0.53000000000000025</v>
      </c>
      <c r="F14" s="28">
        <f t="shared" si="1"/>
        <v>9.2982456140350916E-2</v>
      </c>
    </row>
    <row r="15" spans="1:6" s="4" customFormat="1" ht="13.95" customHeight="1" x14ac:dyDescent="0.2">
      <c r="A15" s="40" t="s">
        <v>0</v>
      </c>
      <c r="B15" s="15">
        <v>0.59</v>
      </c>
      <c r="C15" s="16">
        <v>0.69</v>
      </c>
      <c r="D15" s="16">
        <v>0.78</v>
      </c>
      <c r="E15" s="16">
        <f t="shared" si="0"/>
        <v>9.000000000000008E-2</v>
      </c>
      <c r="F15" s="28">
        <f t="shared" si="1"/>
        <v>0.13043478260869579</v>
      </c>
    </row>
    <row r="16" spans="1:6" s="4" customFormat="1" ht="13.95" customHeight="1" x14ac:dyDescent="0.2">
      <c r="A16" s="41" t="s">
        <v>4</v>
      </c>
      <c r="B16" s="1">
        <v>0.33</v>
      </c>
      <c r="C16" s="1">
        <v>0.43</v>
      </c>
      <c r="D16" s="1">
        <v>0.44</v>
      </c>
      <c r="E16" s="22">
        <f t="shared" si="0"/>
        <v>1.0000000000000009E-2</v>
      </c>
      <c r="F16" s="33">
        <f t="shared" si="1"/>
        <v>2.3255813953488393E-2</v>
      </c>
    </row>
    <row r="17" spans="1:6" s="4" customFormat="1" ht="13.95" customHeight="1" x14ac:dyDescent="0.2">
      <c r="A17" s="42" t="s">
        <v>9</v>
      </c>
      <c r="B17" s="43">
        <f>SUM(B14:B16)</f>
        <v>5.64</v>
      </c>
      <c r="C17" s="44">
        <f>SUM(C14:C16)</f>
        <v>6.82</v>
      </c>
      <c r="D17" s="44">
        <f>SUM(D14:D16)</f>
        <v>7.4500000000000011</v>
      </c>
      <c r="E17" s="44">
        <f t="shared" si="0"/>
        <v>0.63000000000000078</v>
      </c>
      <c r="F17" s="45">
        <f t="shared" si="1"/>
        <v>9.2375366568915068E-2</v>
      </c>
    </row>
    <row r="18" spans="1:6" s="35" customFormat="1" ht="13.95" customHeight="1" thickBot="1" x14ac:dyDescent="0.3">
      <c r="A18" s="46" t="s">
        <v>17</v>
      </c>
      <c r="B18" s="47">
        <f>SUM(B17,B11)</f>
        <v>45.010000000000005</v>
      </c>
      <c r="C18" s="48">
        <f>SUM(C17,C11)-0.01</f>
        <v>48.930000000000007</v>
      </c>
      <c r="D18" s="48">
        <f>SUM(D17,D11)</f>
        <v>53.940000000000005</v>
      </c>
      <c r="E18" s="48">
        <f t="shared" si="0"/>
        <v>5.009999999999998</v>
      </c>
      <c r="F18" s="49">
        <f>IF($C18=0,"N/A",E18/$C18)</f>
        <v>0.10239117106069891</v>
      </c>
    </row>
    <row r="19" spans="1:6" s="3" customFormat="1" ht="10.199999999999999" x14ac:dyDescent="0.2">
      <c r="A19" s="55" t="s">
        <v>5</v>
      </c>
      <c r="B19" s="56"/>
      <c r="C19" s="56"/>
      <c r="E19" s="36"/>
      <c r="F19" s="34"/>
    </row>
    <row r="20" spans="1:6" s="3" customFormat="1" ht="56.25" customHeight="1" x14ac:dyDescent="0.2">
      <c r="A20" s="52" t="s">
        <v>19</v>
      </c>
      <c r="B20" s="52"/>
      <c r="C20" s="52"/>
      <c r="D20" s="52"/>
      <c r="E20" s="52"/>
      <c r="F20" s="52"/>
    </row>
    <row r="21" spans="1:6" x14ac:dyDescent="0.25">
      <c r="C21" s="18"/>
      <c r="D21" s="29"/>
      <c r="E21" s="29"/>
      <c r="F21" s="26" t="s">
        <v>7</v>
      </c>
    </row>
    <row r="22" spans="1:6" x14ac:dyDescent="0.25">
      <c r="C22" s="18"/>
      <c r="D22" s="30"/>
      <c r="E22" s="31"/>
    </row>
    <row r="27" spans="1:6" ht="13.2" customHeight="1" x14ac:dyDescent="0.25"/>
    <row r="28" spans="1:6" ht="13.2" customHeight="1" x14ac:dyDescent="0.25"/>
    <row r="29" spans="1:6" ht="13.2" customHeight="1" x14ac:dyDescent="0.25"/>
    <row r="30" spans="1:6" ht="13.2" customHeight="1" x14ac:dyDescent="0.25"/>
  </sheetData>
  <mergeCells count="9">
    <mergeCell ref="E3:F3"/>
    <mergeCell ref="A20:F20"/>
    <mergeCell ref="A1:F1"/>
    <mergeCell ref="A2:F2"/>
    <mergeCell ref="A19:C19"/>
    <mergeCell ref="A3:A4"/>
    <mergeCell ref="B3:B4"/>
    <mergeCell ref="C3:C4"/>
    <mergeCell ref="D3:D4"/>
  </mergeCells>
  <pageMargins left="0.7" right="0.7" top="0.75" bottom="0.75" header="0.3" footer="0.3"/>
  <pageSetup fitToWidth="0" orientation="landscape" r:id="rId1"/>
  <ignoredErrors>
    <ignoredError sqref="C11 C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IPA Costs, by Approp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dc:creator>
  <cp:lastModifiedBy>Jones, Thomas J</cp:lastModifiedBy>
  <cp:lastPrinted>2016-01-12T16:52:38Z</cp:lastPrinted>
  <dcterms:created xsi:type="dcterms:W3CDTF">2014-03-20T19:20:58Z</dcterms:created>
  <dcterms:modified xsi:type="dcterms:W3CDTF">2016-02-05T23:29:40Z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