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0" yWindow="0" windowWidth="28800" windowHeight="11835"/>
  </bookViews>
  <sheets>
    <sheet name="DKIST funding by stage chart" sheetId="1" r:id="rId1"/>
    <sheet name="Data" sheetId="2" r:id="rId2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E10" i="2"/>
  <c r="D10" i="2"/>
  <c r="B9" i="2"/>
  <c r="C9" i="2"/>
  <c r="D9" i="2"/>
  <c r="E9" i="2"/>
  <c r="F9" i="2"/>
  <c r="G9" i="2"/>
</calcChain>
</file>

<file path=xl/sharedStrings.xml><?xml version="1.0" encoding="utf-8"?>
<sst xmlns="http://schemas.openxmlformats.org/spreadsheetml/2006/main" count="14" uniqueCount="10">
  <si>
    <t xml:space="preserve"> </t>
  </si>
  <si>
    <t>Regular Concept &amp; Development</t>
  </si>
  <si>
    <t>ARRA Concept &amp; Development</t>
  </si>
  <si>
    <t>Concept &amp; Development</t>
  </si>
  <si>
    <t>Regular Implementation</t>
  </si>
  <si>
    <t>ARRA Implementation</t>
  </si>
  <si>
    <t>Implementation</t>
  </si>
  <si>
    <t>Operations &amp; Maintenance</t>
  </si>
  <si>
    <t>DKIST Funding, by Stage</t>
  </si>
  <si>
    <t>(Dollars in Millions)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</si>
</sst>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;\-#,##0.00;&quot;-&quot;??"/>
    <numFmt numFmtId="166" formatCode="&quot;$&quot;#,##0.00;\-&quot;$&quot;#,##0.00;&quot;-&quot;??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/>
    <xf numFmtId="2" fontId="1" fillId="0" borderId="0" xfId="0" applyNumberFormat="1" applyFont="1"/>
    <xf numFmtId="0" fontId="1" fillId="0" borderId="0" xfId="0" applyFont="1"/>
    <xf numFmtId="2" fontId="1" fillId="0" borderId="0" xfId="0" applyNumberFormat="1" applyFont="1" applyFill="1" applyBorder="1"/>
    <xf numFmtId="2" fontId="2" fillId="0" borderId="0" xfId="0" applyNumberFormat="1" applyFont="1" applyBorder="1"/>
    <xf numFmtId="0" fontId="1" fillId="0" borderId="0" xfId="0" applyFont="1" applyFill="1"/>
    <xf numFmtId="0" fontId="1" fillId="0" borderId="0" xfId="0" applyFont="1" applyBorder="1"/>
    <xf numFmtId="165" fontId="1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165" fontId="2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6" fontId="1" fillId="0" borderId="1" xfId="0" applyNumberFormat="1" applyFont="1" applyBorder="1"/>
    <xf numFmtId="165" fontId="1" fillId="0" borderId="1" xfId="0" applyNumberFormat="1" applyFont="1" applyFill="1" applyBorder="1"/>
    <xf numFmtId="165" fontId="2" fillId="0" borderId="1" xfId="0" applyNumberFormat="1" applyFont="1" applyFill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DKIST</a:t>
            </a:r>
            <a:r>
              <a:rPr lang="en-US" sz="105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aseline="0">
                <a:latin typeface="Arial" panose="020B0604020202020204" pitchFamily="34" charset="0"/>
                <a:cs typeface="Arial" panose="020B0604020202020204" pitchFamily="34" charset="0"/>
              </a:rPr>
              <a:t>Funding, by Stage</a:t>
            </a:r>
          </a:p>
          <a:p>
            <a:pPr algn="ctr">
              <a:defRPr/>
            </a:pPr>
            <a:r>
              <a:rPr lang="en-US" sz="900" b="0" baseline="0">
                <a:latin typeface="Arial" panose="020B0604020202020204" pitchFamily="34" charset="0"/>
                <a:cs typeface="Arial" panose="020B0604020202020204" pitchFamily="34" charset="0"/>
              </a:rPr>
              <a:t>(Dollars in Millions) </a:t>
            </a:r>
            <a:endParaRPr lang="en-US" sz="900" b="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6751343781707801"/>
          <c:y val="3.382895319903189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6368812524632493E-2"/>
          <c:y val="0.14287077751644681"/>
          <c:w val="0.69089398170276495"/>
          <c:h val="0.70517162627398855"/>
        </c:manualLayout>
      </c:layout>
      <c:lineChart>
        <c:grouping val="standard"/>
        <c:varyColors val="0"/>
        <c:ser>
          <c:idx val="0"/>
          <c:order val="0"/>
          <c:tx>
            <c:strRef>
              <c:f>Data!$A$9</c:f>
              <c:strCache>
                <c:ptCount val="1"/>
                <c:pt idx="0">
                  <c:v>Implementation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pPr>
              <a:ln>
                <a:solidFill>
                  <a:srgbClr val="0070C0"/>
                </a:solidFill>
              </a:ln>
            </c:spPr>
          </c:marker>
          <c:cat>
            <c:numRef>
              <c:f>Data!$B$3:$K$3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Data!$B$9:$I$9</c:f>
              <c:numCache>
                <c:formatCode>#,##0.00;\-#,##0.00;"-"??</c:formatCode>
                <c:ptCount val="8"/>
                <c:pt idx="0">
                  <c:v>25</c:v>
                </c:pt>
                <c:pt idx="1">
                  <c:v>36.880000000000003</c:v>
                </c:pt>
                <c:pt idx="2">
                  <c:v>25.12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16.13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Data!$A$10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pPr>
              <a:ln>
                <a:solidFill>
                  <a:srgbClr val="00B050"/>
                </a:solidFill>
              </a:ln>
            </c:spPr>
          </c:marker>
          <c:cat>
            <c:numRef>
              <c:f>Data!$B$3:$K$3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Data!$B$10:$K$10</c:f>
              <c:numCache>
                <c:formatCode>#,##0.00;\-#,##0.00;"-"??</c:formatCode>
                <c:ptCount val="10"/>
                <c:pt idx="0">
                  <c:v>2</c:v>
                </c:pt>
                <c:pt idx="1">
                  <c:v>2</c:v>
                </c:pt>
                <c:pt idx="2">
                  <c:v>7</c:v>
                </c:pt>
                <c:pt idx="3">
                  <c:v>11</c:v>
                </c:pt>
                <c:pt idx="4">
                  <c:v>16</c:v>
                </c:pt>
                <c:pt idx="5">
                  <c:v>16</c:v>
                </c:pt>
                <c:pt idx="6">
                  <c:v>18.5</c:v>
                </c:pt>
                <c:pt idx="7">
                  <c:v>19.010000000000002</c:v>
                </c:pt>
                <c:pt idx="8">
                  <c:v>17.54</c:v>
                </c:pt>
                <c:pt idx="9">
                  <c:v>18.079999999999998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049648"/>
        <c:axId val="218050432"/>
      </c:lineChart>
      <c:catAx>
        <c:axId val="21804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8050432"/>
        <c:crosses val="autoZero"/>
        <c:auto val="1"/>
        <c:lblAlgn val="ctr"/>
        <c:lblOffset val="100"/>
        <c:noMultiLvlLbl val="0"/>
      </c:catAx>
      <c:valAx>
        <c:axId val="218050432"/>
        <c:scaling>
          <c:orientation val="minMax"/>
          <c:max val="5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numFmt formatCode="&quot;$&quot;#,##0" sourceLinked="0"/>
        <c:majorTickMark val="none"/>
        <c:minorTickMark val="none"/>
        <c:tickLblPos val="nextTo"/>
        <c:spPr>
          <a:noFill/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218049648"/>
        <c:crosses val="autoZero"/>
        <c:crossBetween val="midCat"/>
        <c:majorUnit val="10"/>
        <c:minorUnit val="5"/>
      </c:valAx>
      <c:spPr>
        <a:ln w="9525"/>
      </c:spPr>
    </c:plotArea>
    <c:legend>
      <c:legendPos val="r"/>
      <c:layout>
        <c:manualLayout>
          <c:xMode val="edge"/>
          <c:yMode val="edge"/>
          <c:x val="0.78356636730312867"/>
          <c:y val="0.31066946177182397"/>
          <c:w val="0.19068233084282996"/>
          <c:h val="0.25930326890956812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1</xdr:row>
      <xdr:rowOff>9525</xdr:rowOff>
    </xdr:from>
    <xdr:to>
      <xdr:col>10</xdr:col>
      <xdr:colOff>228600</xdr:colOff>
      <xdr:row>10</xdr:row>
      <xdr:rowOff>180975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8"/>
  <sheetViews>
    <sheetView showGridLines="0" tabSelected="1" workbookViewId="0">
      <selection activeCell="H16" sqref="H16"/>
    </sheetView>
  </sheetViews>
  <sheetFormatPr defaultRowHeight="30.75" customHeight="1" x14ac:dyDescent="0.25"/>
  <cols>
    <col min="1" max="1" width="14.85546875" customWidth="1"/>
    <col min="2" max="2" width="9.140625" customWidth="1"/>
    <col min="6" max="6" width="9.140625" customWidth="1"/>
  </cols>
  <sheetData>
    <row r="2" ht="21.75" customHeight="1" x14ac:dyDescent="0.25"/>
    <row r="3" ht="14.25" customHeight="1" x14ac:dyDescent="0.25"/>
    <row r="4" ht="38.25" customHeight="1" x14ac:dyDescent="0.25"/>
    <row r="5" ht="18" customHeight="1" x14ac:dyDescent="0.25"/>
    <row r="6" ht="27.75" customHeight="1" x14ac:dyDescent="0.25"/>
    <row r="7" ht="21" customHeight="1" x14ac:dyDescent="0.25"/>
    <row r="8" ht="15" x14ac:dyDescent="0.25"/>
  </sheetData>
  <printOptions horizont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activeCell="J26" sqref="J26"/>
    </sheetView>
  </sheetViews>
  <sheetFormatPr defaultColWidth="9.140625" defaultRowHeight="12" x14ac:dyDescent="0.2"/>
  <cols>
    <col min="1" max="1" width="23.42578125" style="1" customWidth="1"/>
    <col min="2" max="10" width="8.7109375" style="4" customWidth="1"/>
    <col min="11" max="16384" width="9.140625" style="4"/>
  </cols>
  <sheetData>
    <row r="1" spans="1:13" ht="14.45" customHeight="1" x14ac:dyDescent="0.2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3" ht="14.45" customHeight="1" x14ac:dyDescent="0.2">
      <c r="A2" s="18" t="s">
        <v>9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3" x14ac:dyDescent="0.2">
      <c r="A3" s="13"/>
      <c r="B3" s="2">
        <v>2013</v>
      </c>
      <c r="C3" s="2">
        <v>2014</v>
      </c>
      <c r="D3" s="2">
        <v>2015</v>
      </c>
      <c r="E3" s="2">
        <v>2016</v>
      </c>
      <c r="F3" s="2">
        <v>2017</v>
      </c>
      <c r="G3" s="2">
        <v>2018</v>
      </c>
      <c r="H3" s="2">
        <v>2019</v>
      </c>
      <c r="I3" s="2">
        <v>2020</v>
      </c>
      <c r="J3" s="2">
        <v>2021</v>
      </c>
      <c r="K3" s="2">
        <v>2022</v>
      </c>
      <c r="L3" s="8" t="s">
        <v>0</v>
      </c>
    </row>
    <row r="4" spans="1:13" ht="24" x14ac:dyDescent="0.2">
      <c r="A4" s="10" t="s">
        <v>1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3"/>
    </row>
    <row r="5" spans="1:13" ht="24" x14ac:dyDescent="0.2">
      <c r="A5" s="10" t="s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16">
        <v>0</v>
      </c>
      <c r="J5" s="16">
        <v>0</v>
      </c>
      <c r="K5" s="16">
        <v>0</v>
      </c>
      <c r="L5" s="5"/>
    </row>
    <row r="6" spans="1:13" x14ac:dyDescent="0.2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6"/>
    </row>
    <row r="7" spans="1:13" ht="21" customHeight="1" x14ac:dyDescent="0.2">
      <c r="A7" s="13" t="s">
        <v>4</v>
      </c>
      <c r="B7" s="9">
        <v>25</v>
      </c>
      <c r="C7" s="9">
        <v>36.880000000000003</v>
      </c>
      <c r="D7" s="9">
        <v>25.12</v>
      </c>
      <c r="E7" s="9">
        <v>20</v>
      </c>
      <c r="F7" s="9">
        <v>20</v>
      </c>
      <c r="G7" s="9">
        <v>20</v>
      </c>
      <c r="H7" s="9">
        <v>16.13</v>
      </c>
      <c r="I7" s="9"/>
      <c r="J7" s="9"/>
      <c r="K7" s="9"/>
    </row>
    <row r="8" spans="1:13" ht="12" customHeight="1" x14ac:dyDescent="0.2">
      <c r="A8" s="13" t="s">
        <v>5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3"/>
    </row>
    <row r="9" spans="1:13" ht="23.25" customHeight="1" x14ac:dyDescent="0.2">
      <c r="A9" s="14" t="s">
        <v>6</v>
      </c>
      <c r="B9" s="12">
        <f t="shared" ref="B9:G9" si="0">SUM(B7:B8)</f>
        <v>25</v>
      </c>
      <c r="C9" s="12">
        <f t="shared" si="0"/>
        <v>36.880000000000003</v>
      </c>
      <c r="D9" s="12">
        <f t="shared" si="0"/>
        <v>25.12</v>
      </c>
      <c r="E9" s="12">
        <f t="shared" si="0"/>
        <v>20</v>
      </c>
      <c r="F9" s="12">
        <f t="shared" si="0"/>
        <v>20</v>
      </c>
      <c r="G9" s="12">
        <f t="shared" si="0"/>
        <v>20</v>
      </c>
      <c r="H9" s="12">
        <v>16.13</v>
      </c>
      <c r="I9" s="12">
        <v>0</v>
      </c>
      <c r="J9" s="12" t="s">
        <v>0</v>
      </c>
      <c r="K9" s="12" t="s">
        <v>0</v>
      </c>
      <c r="L9" s="6"/>
      <c r="M9" s="3" t="s">
        <v>0</v>
      </c>
    </row>
    <row r="10" spans="1:13" ht="21.75" customHeight="1" x14ac:dyDescent="0.2">
      <c r="A10" s="11" t="s">
        <v>7</v>
      </c>
      <c r="B10" s="12">
        <v>2</v>
      </c>
      <c r="C10" s="12">
        <v>2</v>
      </c>
      <c r="D10" s="12">
        <f>2+5</f>
        <v>7</v>
      </c>
      <c r="E10" s="12">
        <f>2+9</f>
        <v>11</v>
      </c>
      <c r="F10" s="12">
        <f>13.5+2.5</f>
        <v>16</v>
      </c>
      <c r="G10" s="12">
        <v>16</v>
      </c>
      <c r="H10" s="12">
        <v>18.5</v>
      </c>
      <c r="I10" s="17">
        <v>19.010000000000002</v>
      </c>
      <c r="J10" s="17">
        <v>17.54</v>
      </c>
      <c r="K10" s="17">
        <v>18.079999999999998</v>
      </c>
      <c r="L10" s="7"/>
      <c r="M10" s="3" t="s">
        <v>0</v>
      </c>
    </row>
    <row r="11" spans="1:13" x14ac:dyDescent="0.2">
      <c r="B11" s="3"/>
      <c r="C11" s="3"/>
      <c r="D11" s="3"/>
      <c r="E11" s="3"/>
      <c r="F11" s="3"/>
      <c r="G11" s="3"/>
      <c r="H11" s="3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4"/>
    </row>
    <row r="23" spans="1:1" x14ac:dyDescent="0.2">
      <c r="A23" s="4"/>
    </row>
    <row r="24" spans="1:1" x14ac:dyDescent="0.2">
      <c r="A24" s="4"/>
    </row>
    <row r="25" spans="1:1" x14ac:dyDescent="0.2">
      <c r="A25" s="4"/>
    </row>
    <row r="26" spans="1:1" x14ac:dyDescent="0.2">
      <c r="A26" s="4"/>
    </row>
    <row r="27" spans="1:1" x14ac:dyDescent="0.2">
      <c r="A27" s="4"/>
    </row>
    <row r="28" spans="1:1" x14ac:dyDescent="0.2">
      <c r="A28" s="4"/>
    </row>
  </sheetData>
  <mergeCells count="2">
    <mergeCell ref="A2:K2"/>
    <mergeCell ref="A1:K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DKIST funding by stage chart</vt:lpstr>
      <vt:lpstr>Data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Thornhill, Jennifer L.</dc:creator>
  <cp:lastModifiedBy>eblue</cp:lastModifiedBy>
  <cp:lastPrinted>2016-02-05T21:03:43Z</cp:lastPrinted>
  <dcterms:created xsi:type="dcterms:W3CDTF">2015-11-27T18:09:19Z</dcterms:created>
  <dcterms:modified xsi:type="dcterms:W3CDTF">2016-02-05T23:35:13Z</dcterms:modified>
</cp:coreProperties>
</file>