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K:\2017_Budget Cycle\FY_2017 Cong Request\Production\CD and PDF Production\Extracted Excel Files\"/>
    </mc:Choice>
  </mc:AlternateContent>
  <bookViews>
    <workbookView xWindow="72" yWindow="72" windowWidth="25128" windowHeight="17628"/>
  </bookViews>
  <sheets>
    <sheet name="NRAO Obligations"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5" i="1" l="1"/>
  <c r="I12" i="1"/>
  <c r="H5" i="1"/>
  <c r="H12" i="1"/>
  <c r="G5" i="1"/>
  <c r="G12" i="1"/>
  <c r="F5" i="1"/>
  <c r="F12" i="1"/>
  <c r="E5" i="1"/>
  <c r="E12" i="1"/>
  <c r="D5" i="1"/>
  <c r="D12" i="1"/>
  <c r="C5" i="1"/>
  <c r="C12" i="1"/>
  <c r="B5" i="1"/>
  <c r="B12" i="1"/>
</calcChain>
</file>

<file path=xl/sharedStrings.xml><?xml version="1.0" encoding="utf-8"?>
<sst xmlns="http://schemas.openxmlformats.org/spreadsheetml/2006/main" count="24" uniqueCount="23">
  <si>
    <t>(Dollars in Millions)</t>
  </si>
  <si>
    <t>FY 2015
Actual</t>
  </si>
  <si>
    <t>FY 2016
Estimate</t>
  </si>
  <si>
    <t>FY 2017
Request</t>
  </si>
  <si>
    <r>
      <t>ESTIMATES</t>
    </r>
    <r>
      <rPr>
        <vertAlign val="superscript"/>
        <sz val="9"/>
        <rFont val="Arial"/>
        <family val="2"/>
      </rPr>
      <t>1</t>
    </r>
  </si>
  <si>
    <t>FY 2018</t>
  </si>
  <si>
    <t>FY 2019</t>
  </si>
  <si>
    <t>FY 2020</t>
  </si>
  <si>
    <t>FY 2021</t>
  </si>
  <si>
    <t>FY 2022</t>
  </si>
  <si>
    <t>Totals may not add due to rounding.</t>
  </si>
  <si>
    <t xml:space="preserve"> </t>
  </si>
  <si>
    <t>Total Obligations for NRAO</t>
  </si>
  <si>
    <r>
      <t>Operations &amp; Maintenance</t>
    </r>
    <r>
      <rPr>
        <vertAlign val="superscript"/>
        <sz val="9"/>
        <rFont val="Arial"/>
        <family val="2"/>
      </rPr>
      <t>2</t>
    </r>
  </si>
  <si>
    <t>Telescope Operations</t>
  </si>
  <si>
    <t>Development</t>
  </si>
  <si>
    <t>Science Operations</t>
  </si>
  <si>
    <t>Administrative Services</t>
  </si>
  <si>
    <t>Directors Office</t>
  </si>
  <si>
    <t>ALMA Operations</t>
  </si>
  <si>
    <t>Total, NRAO</t>
  </si>
  <si>
    <r>
      <rPr>
        <vertAlign val="superscript"/>
        <sz val="8"/>
        <rFont val="Arial"/>
        <family val="2"/>
      </rPr>
      <t>1</t>
    </r>
    <r>
      <rPr>
        <sz val="8"/>
        <rFont val="Arial"/>
        <family val="2"/>
      </rPr>
      <t xml:space="preserve"> Outyear funding estimates are for planning purposes only.  The current cooperative agreement ends in September 2016.</t>
    </r>
  </si>
  <si>
    <r>
      <rPr>
        <vertAlign val="superscript"/>
        <sz val="8"/>
        <rFont val="Arial"/>
        <family val="2"/>
      </rPr>
      <t>2</t>
    </r>
    <r>
      <rPr>
        <sz val="8"/>
        <rFont val="Arial"/>
        <family val="2"/>
      </rPr>
      <t xml:space="preserve"> The funding decrease, starting in FY 2017, is due to the separation of the Green Bank Observatory (GBO) and the Very Long Baseline Array (VLBA) from the new NRAO cooperative agreement, expected to begin in early FY 2017.  The FY 2017 Request for GBO and VLBA is presented in the Other Astronomical Facilities narrative.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</si>
</sst>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quot;-&quot;?"/>
    <numFmt numFmtId="165" formatCode="#,##0.00;\-#,##0.00;&quot;-&quot;?"/>
  </numFmts>
  <fonts count="15" x14ac:knownFonts="1">
    <font>
      <sz val="11"/>
      <color theme="1"/>
      <name val="Calibri"/>
      <family val="2"/>
      <scheme val="minor"/>
    </font>
    <font>
      <b/>
      <sz val="10"/>
      <name val="Arial"/>
      <family val="2"/>
    </font>
    <font>
      <sz val="9"/>
      <name val="Arial"/>
      <family val="2"/>
    </font>
    <font>
      <b/>
      <sz val="9"/>
      <name val="Arial"/>
      <family val="2"/>
    </font>
    <font>
      <vertAlign val="superscript"/>
      <sz val="9"/>
      <name val="Arial"/>
      <family val="2"/>
    </font>
    <font>
      <sz val="8"/>
      <name val="Arial"/>
      <family val="2"/>
    </font>
    <font>
      <vertAlign val="superscript"/>
      <sz val="8"/>
      <name val="Arial"/>
      <family val="2"/>
    </font>
    <font>
      <sz val="10"/>
      <name val="Arial"/>
      <family val="2"/>
    </font>
    <font>
      <sz val="9"/>
      <color theme="1"/>
      <name val="Arial"/>
      <family val="2"/>
    </font>
    <font>
      <sz val="8"/>
      <color theme="1"/>
      <name val="Arial"/>
      <family val="2"/>
    </font>
    <font>
      <i/>
      <sz val="9"/>
      <name val="Arial"/>
      <family val="2"/>
    </font>
    <font>
      <b/>
      <sz val="8"/>
      <name val="Arial"/>
      <family val="2"/>
    </font>
    <font>
      <i/>
      <sz val="9"/>
      <color indexed="8"/>
      <name val="Arial"/>
      <family val="2"/>
    </font>
    <font>
      <sz val="9"/>
      <color indexed="8"/>
      <name val="Arial"/>
      <family val="2"/>
    </font>
    <font>
      <b/>
      <sz val="9"/>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medium">
        <color indexed="64"/>
      </bottom>
      <diagonal/>
    </border>
  </borders>
  <cellStyleXfs count="1">
    <xf numFmtId="0" fontId="0" fillId="0" borderId="0"/>
  </cellStyleXfs>
  <cellXfs count="49">
    <xf numFmtId="0" fontId="0" fillId="0" borderId="0" xfId="0"/>
    <xf numFmtId="164" fontId="2" fillId="0" borderId="0" xfId="0" applyNumberFormat="1" applyFont="1" applyAlignment="1">
      <alignment horizontal="right"/>
    </xf>
    <xf numFmtId="164" fontId="7" fillId="0" borderId="0" xfId="0" applyNumberFormat="1" applyFont="1" applyAlignment="1">
      <alignment horizontal="right"/>
    </xf>
    <xf numFmtId="164" fontId="2" fillId="0" borderId="0" xfId="0" applyNumberFormat="1" applyFont="1" applyBorder="1" applyAlignment="1">
      <alignment wrapText="1"/>
    </xf>
    <xf numFmtId="164" fontId="2" fillId="0" borderId="0" xfId="0" applyNumberFormat="1" applyFont="1" applyAlignment="1">
      <alignment horizontal="right" wrapText="1"/>
    </xf>
    <xf numFmtId="164" fontId="2" fillId="0" borderId="3" xfId="0" applyNumberFormat="1" applyFont="1" applyBorder="1" applyAlignment="1">
      <alignment wrapText="1"/>
    </xf>
    <xf numFmtId="164" fontId="2" fillId="0" borderId="3" xfId="0" applyNumberFormat="1" applyFont="1" applyBorder="1" applyAlignment="1">
      <alignment horizontal="right"/>
    </xf>
    <xf numFmtId="164" fontId="3" fillId="0" borderId="0" xfId="0" applyNumberFormat="1" applyFont="1" applyAlignment="1">
      <alignment horizontal="right"/>
    </xf>
    <xf numFmtId="164" fontId="11" fillId="0" borderId="0" xfId="0" applyNumberFormat="1" applyFont="1" applyAlignment="1">
      <alignment horizontal="right"/>
    </xf>
    <xf numFmtId="164" fontId="2" fillId="0" borderId="0" xfId="0" applyNumberFormat="1" applyFont="1" applyAlignment="1">
      <alignment wrapText="1"/>
    </xf>
    <xf numFmtId="164" fontId="2" fillId="0" borderId="0" xfId="0" applyNumberFormat="1" applyFont="1" applyFill="1" applyBorder="1" applyAlignment="1">
      <alignment vertical="center" wrapText="1"/>
    </xf>
    <xf numFmtId="164" fontId="2" fillId="3" borderId="0" xfId="0" applyNumberFormat="1" applyFont="1" applyFill="1" applyBorder="1" applyAlignment="1"/>
    <xf numFmtId="164" fontId="2" fillId="0" borderId="7" xfId="0" applyNumberFormat="1" applyFont="1" applyFill="1" applyBorder="1" applyAlignment="1"/>
    <xf numFmtId="164" fontId="2" fillId="0" borderId="0" xfId="0" applyNumberFormat="1" applyFont="1" applyFill="1" applyBorder="1" applyAlignment="1"/>
    <xf numFmtId="164" fontId="10" fillId="0" borderId="0" xfId="0" applyNumberFormat="1" applyFont="1" applyFill="1" applyBorder="1" applyAlignment="1">
      <alignment horizontal="left" vertical="center" wrapText="1" indent="1"/>
    </xf>
    <xf numFmtId="165" fontId="10" fillId="0" borderId="0" xfId="0" applyNumberFormat="1" applyFont="1" applyFill="1" applyBorder="1" applyAlignment="1"/>
    <xf numFmtId="165" fontId="12" fillId="0" borderId="0" xfId="0" applyNumberFormat="1" applyFont="1" applyFill="1" applyBorder="1" applyAlignment="1"/>
    <xf numFmtId="165" fontId="10" fillId="0" borderId="7" xfId="0" applyNumberFormat="1" applyFont="1" applyFill="1" applyBorder="1" applyAlignment="1"/>
    <xf numFmtId="165" fontId="2" fillId="0" borderId="3" xfId="0" applyNumberFormat="1" applyFont="1" applyFill="1" applyBorder="1" applyAlignment="1"/>
    <xf numFmtId="165" fontId="13" fillId="0" borderId="0" xfId="0" applyNumberFormat="1" applyFont="1" applyFill="1" applyBorder="1" applyAlignment="1"/>
    <xf numFmtId="165" fontId="2" fillId="0" borderId="7" xfId="0" applyNumberFormat="1" applyFont="1" applyFill="1" applyBorder="1" applyAlignment="1"/>
    <xf numFmtId="165" fontId="2" fillId="0" borderId="0" xfId="0" applyNumberFormat="1" applyFont="1" applyFill="1" applyBorder="1" applyAlignment="1"/>
    <xf numFmtId="164" fontId="3" fillId="0" borderId="4" xfId="0" applyNumberFormat="1" applyFont="1" applyBorder="1" applyAlignment="1">
      <alignment wrapText="1"/>
    </xf>
    <xf numFmtId="164" fontId="3" fillId="3" borderId="4" xfId="0" applyNumberFormat="1" applyFont="1" applyFill="1" applyBorder="1" applyAlignment="1"/>
    <xf numFmtId="164" fontId="14" fillId="0" borderId="12" xfId="0" applyNumberFormat="1" applyFont="1" applyFill="1" applyBorder="1" applyAlignment="1"/>
    <xf numFmtId="164" fontId="3" fillId="0" borderId="8" xfId="0" applyNumberFormat="1" applyFont="1" applyFill="1" applyBorder="1" applyAlignment="1"/>
    <xf numFmtId="164" fontId="3" fillId="0" borderId="4" xfId="0" applyNumberFormat="1" applyFont="1" applyFill="1" applyBorder="1" applyAlignment="1"/>
    <xf numFmtId="164" fontId="5" fillId="0" borderId="0" xfId="0" applyNumberFormat="1" applyFont="1" applyBorder="1" applyAlignment="1"/>
    <xf numFmtId="164" fontId="11" fillId="0" borderId="0" xfId="0" applyNumberFormat="1" applyFont="1" applyAlignment="1">
      <alignment horizontal="justify"/>
    </xf>
    <xf numFmtId="164" fontId="5" fillId="0" borderId="0" xfId="0" applyNumberFormat="1" applyFont="1" applyBorder="1" applyAlignment="1">
      <alignment horizontal="right"/>
    </xf>
    <xf numFmtId="164" fontId="2" fillId="0" borderId="0" xfId="0" applyNumberFormat="1" applyFont="1" applyBorder="1" applyAlignment="1">
      <alignment horizontal="right"/>
    </xf>
    <xf numFmtId="164" fontId="2" fillId="0" borderId="0" xfId="0" applyNumberFormat="1" applyFont="1" applyAlignment="1">
      <alignment horizontal="left" wrapText="1"/>
    </xf>
    <xf numFmtId="0" fontId="8" fillId="0" borderId="0" xfId="0" applyFont="1"/>
    <xf numFmtId="164" fontId="4" fillId="0" borderId="0" xfId="0" applyNumberFormat="1" applyFont="1" applyAlignment="1">
      <alignment horizontal="left" wrapText="1"/>
    </xf>
    <xf numFmtId="164" fontId="5" fillId="0" borderId="0" xfId="0" applyNumberFormat="1" applyFont="1" applyBorder="1" applyAlignment="1">
      <alignment horizontal="justify"/>
    </xf>
    <xf numFmtId="164" fontId="5" fillId="0" borderId="0" xfId="0" applyNumberFormat="1" applyFont="1" applyFill="1" applyBorder="1" applyAlignment="1">
      <alignment horizontal="left" wrapText="1"/>
    </xf>
    <xf numFmtId="164" fontId="5" fillId="0" borderId="2" xfId="0" applyNumberFormat="1" applyFont="1" applyBorder="1" applyAlignment="1">
      <alignment horizontal="left" wrapText="1"/>
    </xf>
    <xf numFmtId="164" fontId="5" fillId="0" borderId="0" xfId="0" applyNumberFormat="1" applyFont="1" applyAlignment="1">
      <alignment horizontal="justify" wrapText="1"/>
    </xf>
    <xf numFmtId="0" fontId="9" fillId="0" borderId="0" xfId="0" applyFont="1" applyAlignment="1">
      <alignment horizontal="justify"/>
    </xf>
    <xf numFmtId="164" fontId="1" fillId="0" borderId="0" xfId="0" applyNumberFormat="1" applyFont="1" applyAlignment="1">
      <alignment horizontal="center" vertical="center"/>
    </xf>
    <xf numFmtId="164" fontId="2" fillId="0" borderId="1" xfId="0" applyNumberFormat="1" applyFont="1" applyBorder="1" applyAlignment="1">
      <alignment horizontal="center"/>
    </xf>
    <xf numFmtId="164" fontId="2" fillId="0" borderId="2" xfId="0" applyNumberFormat="1" applyFont="1" applyBorder="1" applyAlignment="1">
      <alignment horizontal="right" wrapText="1"/>
    </xf>
    <xf numFmtId="164" fontId="2" fillId="0" borderId="3" xfId="0" applyNumberFormat="1" applyFont="1" applyBorder="1" applyAlignment="1">
      <alignment horizontal="right" wrapText="1"/>
    </xf>
    <xf numFmtId="164" fontId="2" fillId="0" borderId="5" xfId="0" applyNumberFormat="1" applyFont="1" applyBorder="1" applyAlignment="1">
      <alignment horizontal="right" wrapText="1"/>
    </xf>
    <xf numFmtId="164" fontId="2" fillId="0" borderId="10" xfId="0" applyNumberFormat="1" applyFont="1" applyBorder="1" applyAlignment="1">
      <alignment horizontal="right" wrapText="1"/>
    </xf>
    <xf numFmtId="164" fontId="2" fillId="0" borderId="6" xfId="0" applyNumberFormat="1" applyFont="1" applyBorder="1" applyAlignment="1">
      <alignment horizontal="right" wrapText="1"/>
    </xf>
    <xf numFmtId="164" fontId="2" fillId="0" borderId="11" xfId="0" applyNumberFormat="1" applyFont="1" applyBorder="1" applyAlignment="1">
      <alignment horizontal="right" wrapText="1"/>
    </xf>
    <xf numFmtId="164" fontId="3" fillId="2" borderId="9" xfId="0" applyNumberFormat="1" applyFont="1" applyFill="1" applyBorder="1" applyAlignment="1">
      <alignment horizontal="center" wrapText="1"/>
    </xf>
    <xf numFmtId="164" fontId="3" fillId="2" borderId="0"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tabSelected="1" zoomScaleNormal="100" zoomScalePageLayoutView="200" workbookViewId="0">
      <selection activeCell="A17" sqref="A17:I17"/>
    </sheetView>
  </sheetViews>
  <sheetFormatPr defaultColWidth="8.88671875" defaultRowHeight="11.4" x14ac:dyDescent="0.2"/>
  <cols>
    <col min="1" max="1" width="24.44140625" style="9" customWidth="1"/>
    <col min="2" max="4" width="7.88671875" style="1" customWidth="1"/>
    <col min="5" max="9" width="7.6640625" style="1" customWidth="1"/>
    <col min="10" max="10" width="1.33203125" style="1" customWidth="1"/>
    <col min="11" max="16384" width="8.88671875" style="1"/>
  </cols>
  <sheetData>
    <row r="1" spans="1:9" s="2" customFormat="1" ht="13.2" x14ac:dyDescent="0.25">
      <c r="A1" s="39" t="s">
        <v>12</v>
      </c>
      <c r="B1" s="39"/>
      <c r="C1" s="39"/>
      <c r="D1" s="39"/>
      <c r="E1" s="39"/>
      <c r="F1" s="39"/>
      <c r="G1" s="39"/>
      <c r="H1" s="39"/>
      <c r="I1" s="39"/>
    </row>
    <row r="2" spans="1:9" ht="12" thickBot="1" x14ac:dyDescent="0.25">
      <c r="A2" s="40" t="s">
        <v>0</v>
      </c>
      <c r="B2" s="40"/>
      <c r="C2" s="40"/>
      <c r="D2" s="40"/>
      <c r="E2" s="40"/>
      <c r="F2" s="40"/>
      <c r="G2" s="40"/>
      <c r="H2" s="40"/>
      <c r="I2" s="40"/>
    </row>
    <row r="3" spans="1:9" s="4" customFormat="1" ht="18.600000000000001" customHeight="1" x14ac:dyDescent="0.25">
      <c r="A3" s="3"/>
      <c r="B3" s="41" t="s">
        <v>1</v>
      </c>
      <c r="C3" s="43" t="s">
        <v>2</v>
      </c>
      <c r="D3" s="45" t="s">
        <v>3</v>
      </c>
      <c r="E3" s="47" t="s">
        <v>4</v>
      </c>
      <c r="F3" s="48"/>
      <c r="G3" s="48"/>
      <c r="H3" s="48"/>
      <c r="I3" s="48"/>
    </row>
    <row r="4" spans="1:9" x14ac:dyDescent="0.2">
      <c r="A4" s="5"/>
      <c r="B4" s="42"/>
      <c r="C4" s="44"/>
      <c r="D4" s="46"/>
      <c r="E4" s="6" t="s">
        <v>5</v>
      </c>
      <c r="F4" s="6" t="s">
        <v>6</v>
      </c>
      <c r="G4" s="6" t="s">
        <v>7</v>
      </c>
      <c r="H4" s="6" t="s">
        <v>8</v>
      </c>
      <c r="I4" s="6" t="s">
        <v>9</v>
      </c>
    </row>
    <row r="5" spans="1:9" ht="13.2" x14ac:dyDescent="0.2">
      <c r="A5" s="10" t="s">
        <v>13</v>
      </c>
      <c r="B5" s="11">
        <f t="shared" ref="B5:I5" si="0">SUM(B6:B10)</f>
        <v>43.14</v>
      </c>
      <c r="C5" s="11">
        <f t="shared" si="0"/>
        <v>41.730000000000004</v>
      </c>
      <c r="D5" s="12">
        <f t="shared" si="0"/>
        <v>32</v>
      </c>
      <c r="E5" s="13">
        <f t="shared" si="0"/>
        <v>32.96</v>
      </c>
      <c r="F5" s="13">
        <f t="shared" si="0"/>
        <v>33.949999999999996</v>
      </c>
      <c r="G5" s="13">
        <f t="shared" si="0"/>
        <v>34.97</v>
      </c>
      <c r="H5" s="13">
        <f t="shared" si="0"/>
        <v>36.019999999999996</v>
      </c>
      <c r="I5" s="13">
        <f t="shared" si="0"/>
        <v>37.1</v>
      </c>
    </row>
    <row r="6" spans="1:9" x14ac:dyDescent="0.2">
      <c r="A6" s="14" t="s">
        <v>14</v>
      </c>
      <c r="B6" s="15">
        <v>17.63</v>
      </c>
      <c r="C6" s="16">
        <v>17.07</v>
      </c>
      <c r="D6" s="17">
        <v>12.53</v>
      </c>
      <c r="E6" s="15">
        <v>12.91</v>
      </c>
      <c r="F6" s="15">
        <v>13.29</v>
      </c>
      <c r="G6" s="15">
        <v>13.69</v>
      </c>
      <c r="H6" s="15">
        <v>14.1</v>
      </c>
      <c r="I6" s="15">
        <v>14.53</v>
      </c>
    </row>
    <row r="7" spans="1:9" x14ac:dyDescent="0.2">
      <c r="A7" s="14" t="s">
        <v>15</v>
      </c>
      <c r="B7" s="15">
        <v>2.73</v>
      </c>
      <c r="C7" s="16">
        <v>2.6</v>
      </c>
      <c r="D7" s="17">
        <v>1.73</v>
      </c>
      <c r="E7" s="15">
        <v>1.78</v>
      </c>
      <c r="F7" s="15">
        <v>1.84</v>
      </c>
      <c r="G7" s="15">
        <v>1.89</v>
      </c>
      <c r="H7" s="15">
        <v>1.95</v>
      </c>
      <c r="I7" s="15">
        <v>2.0099999999999998</v>
      </c>
    </row>
    <row r="8" spans="1:9" x14ac:dyDescent="0.2">
      <c r="A8" s="14" t="s">
        <v>16</v>
      </c>
      <c r="B8" s="15">
        <v>5.37</v>
      </c>
      <c r="C8" s="16">
        <v>5.16</v>
      </c>
      <c r="D8" s="17">
        <v>5.27</v>
      </c>
      <c r="E8" s="15">
        <v>5.43</v>
      </c>
      <c r="F8" s="15">
        <v>5.59</v>
      </c>
      <c r="G8" s="15">
        <v>5.76</v>
      </c>
      <c r="H8" s="15">
        <v>5.93</v>
      </c>
      <c r="I8" s="15">
        <v>6.11</v>
      </c>
    </row>
    <row r="9" spans="1:9" ht="22.5" customHeight="1" x14ac:dyDescent="0.2">
      <c r="A9" s="14" t="s">
        <v>17</v>
      </c>
      <c r="B9" s="15">
        <v>13.99</v>
      </c>
      <c r="C9" s="16">
        <v>13.59</v>
      </c>
      <c r="D9" s="17">
        <v>9.92</v>
      </c>
      <c r="E9" s="15">
        <v>10.210000000000001</v>
      </c>
      <c r="F9" s="15">
        <v>10.52</v>
      </c>
      <c r="G9" s="15">
        <v>10.84</v>
      </c>
      <c r="H9" s="15">
        <v>11.17</v>
      </c>
      <c r="I9" s="15">
        <v>11.49</v>
      </c>
    </row>
    <row r="10" spans="1:9" x14ac:dyDescent="0.2">
      <c r="A10" s="14" t="s">
        <v>18</v>
      </c>
      <c r="B10" s="15">
        <v>3.42</v>
      </c>
      <c r="C10" s="16">
        <v>3.31</v>
      </c>
      <c r="D10" s="17">
        <v>2.5499999999999998</v>
      </c>
      <c r="E10" s="15">
        <v>2.63</v>
      </c>
      <c r="F10" s="15">
        <v>2.71</v>
      </c>
      <c r="G10" s="15">
        <v>2.79</v>
      </c>
      <c r="H10" s="15">
        <v>2.87</v>
      </c>
      <c r="I10" s="15">
        <v>2.96</v>
      </c>
    </row>
    <row r="11" spans="1:9" x14ac:dyDescent="0.2">
      <c r="A11" s="10" t="s">
        <v>19</v>
      </c>
      <c r="B11" s="18">
        <v>40.17</v>
      </c>
      <c r="C11" s="19">
        <v>40.35</v>
      </c>
      <c r="D11" s="20">
        <v>43.25</v>
      </c>
      <c r="E11" s="21">
        <v>44.55</v>
      </c>
      <c r="F11" s="21">
        <v>45.88</v>
      </c>
      <c r="G11" s="21">
        <v>47.26</v>
      </c>
      <c r="H11" s="21">
        <v>48.68</v>
      </c>
      <c r="I11" s="21">
        <v>50.14</v>
      </c>
    </row>
    <row r="12" spans="1:9" s="7" customFormat="1" ht="13.5" customHeight="1" thickBot="1" x14ac:dyDescent="0.3">
      <c r="A12" s="22" t="s">
        <v>20</v>
      </c>
      <c r="B12" s="23">
        <f>B5+B11</f>
        <v>83.31</v>
      </c>
      <c r="C12" s="24">
        <f t="shared" ref="C12:I12" si="1">C5+C11</f>
        <v>82.080000000000013</v>
      </c>
      <c r="D12" s="25">
        <f t="shared" si="1"/>
        <v>75.25</v>
      </c>
      <c r="E12" s="26">
        <f t="shared" si="1"/>
        <v>77.509999999999991</v>
      </c>
      <c r="F12" s="26">
        <f t="shared" si="1"/>
        <v>79.83</v>
      </c>
      <c r="G12" s="26">
        <f t="shared" si="1"/>
        <v>82.22999999999999</v>
      </c>
      <c r="H12" s="26">
        <f t="shared" si="1"/>
        <v>84.699999999999989</v>
      </c>
      <c r="I12" s="26">
        <f t="shared" si="1"/>
        <v>87.240000000000009</v>
      </c>
    </row>
    <row r="13" spans="1:9" s="8" customFormat="1" ht="10.199999999999999" x14ac:dyDescent="0.2">
      <c r="A13" s="36" t="s">
        <v>10</v>
      </c>
      <c r="B13" s="36"/>
      <c r="C13" s="27"/>
      <c r="D13" s="27"/>
      <c r="E13" s="27"/>
      <c r="F13" s="27"/>
      <c r="G13" s="27"/>
      <c r="H13" s="27"/>
      <c r="I13" s="27"/>
    </row>
    <row r="14" spans="1:9" s="28" customFormat="1" ht="18" customHeight="1" x14ac:dyDescent="0.2">
      <c r="A14" s="34" t="s">
        <v>21</v>
      </c>
      <c r="B14" s="34"/>
      <c r="C14" s="34"/>
      <c r="D14" s="34"/>
      <c r="E14" s="34"/>
      <c r="F14" s="34"/>
      <c r="G14" s="34"/>
      <c r="H14" s="34"/>
      <c r="I14" s="34"/>
    </row>
    <row r="15" spans="1:9" s="28" customFormat="1" ht="36.75" customHeight="1" x14ac:dyDescent="0.2">
      <c r="A15" s="37" t="s">
        <v>22</v>
      </c>
      <c r="B15" s="38"/>
      <c r="C15" s="38"/>
      <c r="D15" s="38"/>
      <c r="E15" s="38"/>
      <c r="F15" s="38"/>
      <c r="G15" s="38"/>
      <c r="H15" s="38"/>
      <c r="I15" s="38"/>
    </row>
    <row r="16" spans="1:9" s="29" customFormat="1" ht="18" customHeight="1" x14ac:dyDescent="0.2">
      <c r="A16" s="35"/>
      <c r="B16" s="35"/>
      <c r="C16" s="35"/>
      <c r="D16" s="35"/>
      <c r="E16" s="35"/>
      <c r="F16" s="35"/>
      <c r="G16" s="35"/>
      <c r="H16" s="35"/>
      <c r="I16" s="35"/>
    </row>
    <row r="17" spans="1:9" s="30" customFormat="1" ht="18" customHeight="1" x14ac:dyDescent="0.2">
      <c r="A17" s="31" t="s">
        <v>11</v>
      </c>
      <c r="B17" s="32"/>
      <c r="C17" s="32"/>
      <c r="D17" s="32"/>
      <c r="E17" s="32"/>
      <c r="F17" s="32"/>
      <c r="G17" s="32"/>
      <c r="H17" s="32"/>
      <c r="I17" s="32"/>
    </row>
    <row r="18" spans="1:9" ht="18" customHeight="1" x14ac:dyDescent="0.2">
      <c r="A18" s="33" t="s">
        <v>11</v>
      </c>
      <c r="B18" s="31"/>
      <c r="C18" s="31"/>
      <c r="D18" s="31"/>
      <c r="E18" s="31"/>
      <c r="F18" s="31"/>
      <c r="G18" s="31"/>
      <c r="H18" s="31"/>
      <c r="I18" s="31"/>
    </row>
    <row r="19" spans="1:9" ht="18" customHeight="1" x14ac:dyDescent="0.2">
      <c r="A19" s="31"/>
      <c r="B19" s="31"/>
      <c r="C19" s="31"/>
      <c r="D19" s="31"/>
      <c r="E19" s="31"/>
      <c r="F19" s="31"/>
      <c r="G19" s="31"/>
      <c r="H19" s="31"/>
      <c r="I19" s="31"/>
    </row>
    <row r="22" spans="1:9" ht="18" customHeight="1" x14ac:dyDescent="0.2"/>
    <row r="23" spans="1:9" ht="18" customHeight="1" x14ac:dyDescent="0.2"/>
    <row r="24" spans="1:9" ht="18" customHeight="1" x14ac:dyDescent="0.2"/>
    <row r="25" spans="1:9" ht="18" customHeight="1" x14ac:dyDescent="0.2"/>
    <row r="26" spans="1:9" ht="18" customHeight="1" x14ac:dyDescent="0.2"/>
    <row r="27" spans="1:9" ht="18" customHeight="1" x14ac:dyDescent="0.2"/>
    <row r="28" spans="1:9" ht="18" customHeight="1" x14ac:dyDescent="0.2"/>
  </sheetData>
  <mergeCells count="13">
    <mergeCell ref="A13:B13"/>
    <mergeCell ref="A15:I15"/>
    <mergeCell ref="A1:I1"/>
    <mergeCell ref="A2:I2"/>
    <mergeCell ref="B3:B4"/>
    <mergeCell ref="C3:C4"/>
    <mergeCell ref="D3:D4"/>
    <mergeCell ref="E3:I3"/>
    <mergeCell ref="A17:I17"/>
    <mergeCell ref="A18:I18"/>
    <mergeCell ref="A19:I19"/>
    <mergeCell ref="A14:I14"/>
    <mergeCell ref="A16:I16"/>
  </mergeCells>
  <printOptions horizontalCentered="1"/>
  <pageMargins left="0.7" right="0.7" top="0.75" bottom="0.75" header="0.3" footer="0.3"/>
  <pageSetup orientation="portrait" r:id="rId1"/>
  <ignoredErrors>
    <ignoredError sqref="B5:I5"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NRAO Obligations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lelewis</dc:creator>
  <cp:lastModifiedBy>Jones, Thomas J</cp:lastModifiedBy>
  <cp:lastPrinted>2016-02-05T23:10:03Z</cp:lastPrinted>
  <dcterms:created xsi:type="dcterms:W3CDTF">2015-01-02T18:55:51Z</dcterms:created>
  <dcterms:modified xsi:type="dcterms:W3CDTF">2016-02-06T00:44:31Z</dcterms:modified>
</cp:coreProperties>
</file>