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60" yWindow="60" windowWidth="5610" windowHeight="2190" tabRatio="825"/>
  </bookViews>
  <sheets>
    <sheet name="Gemini Funding" sheetId="1" r:id="rId1"/>
  </sheets>
  <definedNames>
    <definedName name="_xlnm.Print_Area" localSheetId="0">'Gemini Funding'!$A$1:$E$5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<sst xmlns="http://schemas.openxmlformats.org/spreadsheetml/2006/main" count="8" uniqueCount="8">
  <si>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</si>
  <si>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</si>
  <si>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</si>
  <si>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Gemini Observatory</t>
  </si>
  <si>
    <t>Change over
FY 2016 Estimate</t>
  </si>
  <si>
    <t>FY 2017 Request</t>
  </si>
  <si>
    <t>FY 2016 Estimate</t>
  </si>
  <si>
    <t>FY 2015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</si>
</sst>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Normal="100" zoomScalePageLayoutView="150" workbookViewId="0">
      <selection activeCell="B11" sqref="B11"/>
    </sheetView>
  </sheetViews>
  <sheetFormatPr defaultColWidth="9.140625" defaultRowHeight="12" x14ac:dyDescent="0.2"/>
  <cols>
    <col min="1" max="3" width="9.7109375" style="1" customWidth="1"/>
    <col min="4" max="5" width="9.85546875" style="1" customWidth="1"/>
    <col min="6" max="16384" width="9.140625" style="1"/>
  </cols>
  <sheetData>
    <row r="1" spans="1:5" ht="14.45" customHeight="1" x14ac:dyDescent="0.2">
      <c r="A1" s="6" t="s">
        <v>3</v>
      </c>
      <c r="B1" s="6"/>
      <c r="C1" s="6"/>
      <c r="D1" s="6"/>
      <c r="E1" s="6"/>
    </row>
    <row r="2" spans="1:5" ht="13.9" customHeight="1" thickBot="1" x14ac:dyDescent="0.25">
      <c r="A2" s="7" t="s">
        <v>0</v>
      </c>
      <c r="B2" s="7"/>
      <c r="C2" s="7"/>
      <c r="D2" s="7"/>
      <c r="E2" s="7"/>
    </row>
    <row r="3" spans="1:5" s="2" customFormat="1" ht="25.15" customHeight="1" x14ac:dyDescent="0.2">
      <c r="A3" s="8" t="s">
        <v>7</v>
      </c>
      <c r="B3" s="8" t="s">
        <v>6</v>
      </c>
      <c r="C3" s="8" t="s">
        <v>5</v>
      </c>
      <c r="D3" s="10" t="s">
        <v>4</v>
      </c>
      <c r="E3" s="11"/>
    </row>
    <row r="4" spans="1:5" s="2" customFormat="1" ht="13.9" customHeight="1" x14ac:dyDescent="0.2">
      <c r="A4" s="9"/>
      <c r="B4" s="9"/>
      <c r="C4" s="9"/>
      <c r="D4" s="3" t="s">
        <v>1</v>
      </c>
      <c r="E4" s="3" t="s">
        <v>2</v>
      </c>
    </row>
    <row r="5" spans="1:5" ht="13.9" customHeight="1" thickBot="1" x14ac:dyDescent="0.25">
      <c r="A5" s="4">
        <v>20.612376999999999</v>
      </c>
      <c r="B5" s="4">
        <v>19.88</v>
      </c>
      <c r="C5" s="4">
        <v>20.420000000000002</v>
      </c>
      <c r="D5" s="4">
        <f>C5-B5</f>
        <v>0.5400000000000027</v>
      </c>
      <c r="E5" s="5">
        <f>IF(B5=0, "N/A ",D5/B5)</f>
        <v>2.7162977867203356E-2</v>
      </c>
    </row>
    <row r="6" spans="1:5" ht="5.25" customHeight="1" x14ac:dyDescent="0.2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Gemini Funding</vt:lpstr>
      <vt:lpstr>'Gemini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Thornhill, Jennifer L.</cp:lastModifiedBy>
  <cp:lastPrinted>2014-02-20T13:29:51Z</cp:lastPrinted>
  <dcterms:created xsi:type="dcterms:W3CDTF">2013-12-12T19:04:32Z</dcterms:created>
  <dcterms:modified xsi:type="dcterms:W3CDTF">2016-02-05T22:34:09Z</dcterms:modified>
</cp:coreProperties>
</file>