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My Documents\Work\"/>
    </mc:Choice>
  </mc:AlternateContent>
  <bookViews>
    <workbookView xWindow="60" yWindow="60" windowWidth="9100" windowHeight="3680"/>
  </bookViews>
  <sheets>
    <sheet name="EHR Funding" sheetId="1" r:id="rId1"/>
  </sheets>
  <definedNames>
    <definedName name="_xlnm.Print_Area" localSheetId="0">'EHR Funding'!$A$1:$F$10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D9" i="1"/>
  <c r="E9" i="1"/>
  <c r="F9" i="1"/>
  <c r="B9" i="1"/>
  <c r="E8" i="1"/>
  <c r="F8" i="1"/>
  <c r="E7" i="1"/>
  <c r="F7" i="1"/>
  <c r="E6" i="1"/>
  <c r="F6" i="1"/>
  <c r="E5" i="1"/>
  <c r="F5" i="1"/>
</calcChain>
</file>

<file path=xl/sharedStrings.xml><?xml version="1.0" encoding="utf-8"?>
<sst xmlns="http://schemas.openxmlformats.org/spreadsheetml/2006/main" count="14" uniqueCount="14">
  <si>
    <t>EHR Funding</t>
  </si>
  <si>
    <t>(Dollars in Millions)</t>
  </si>
  <si>
    <t>FY 2015
Actual</t>
  </si>
  <si>
    <t>FY 2016 Estimate</t>
  </si>
  <si>
    <t>FY 2017
Request</t>
  </si>
  <si>
    <t>Change Over
FY 2016 Estimate</t>
  </si>
  <si>
    <t>Amount</t>
  </si>
  <si>
    <t>Percent</t>
  </si>
  <si>
    <t>Division of Research on Learning in Formal
   and Informal Settings (DRL)</t>
  </si>
  <si>
    <t>Division of Graduate Education (DGE)</t>
  </si>
  <si>
    <t>Division of Human Resource Development (HRD)</t>
  </si>
  <si>
    <t>Division of Undergraduate Education (DUE)</t>
  </si>
  <si>
    <t>Total, EHR</t>
  </si>
  <si>
    <t>Totals may not add due to rounding.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</si>
</sst>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;\-&quot;$&quot;#,##0.00;&quot;-&quot;??"/>
    <numFmt numFmtId="165" formatCode="0.0%"/>
    <numFmt numFmtId="166" formatCode="&quot;$&quot;#,##0.00"/>
    <numFmt numFmtId="167" formatCode="#,##0.00;\-#,##0.00;&quot;-&quot;??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2" xfId="0" applyFont="1" applyBorder="1" applyAlignment="1">
      <alignment horizontal="right" wrapText="1"/>
    </xf>
    <xf numFmtId="0" fontId="3" fillId="0" borderId="0" xfId="0" applyFont="1" applyBorder="1" applyAlignment="1">
      <alignment vertical="center" wrapText="1"/>
    </xf>
    <xf numFmtId="164" fontId="3" fillId="0" borderId="0" xfId="0" applyNumberFormat="1" applyFont="1" applyBorder="1" applyAlignment="1">
      <alignment vertical="top"/>
    </xf>
    <xf numFmtId="165" fontId="3" fillId="0" borderId="0" xfId="1" applyNumberFormat="1" applyFont="1" applyBorder="1" applyAlignment="1">
      <alignment horizontal="right" vertical="top"/>
    </xf>
    <xf numFmtId="0" fontId="4" fillId="0" borderId="3" xfId="0" applyFont="1" applyBorder="1" applyAlignment="1">
      <alignment vertical="center"/>
    </xf>
    <xf numFmtId="166" fontId="4" fillId="0" borderId="3" xfId="0" applyNumberFormat="1" applyFont="1" applyBorder="1" applyAlignment="1">
      <alignment horizontal="right" vertical="center"/>
    </xf>
    <xf numFmtId="165" fontId="4" fillId="0" borderId="3" xfId="1" applyNumberFormat="1" applyFont="1" applyBorder="1" applyAlignment="1">
      <alignment horizontal="right" vertical="center"/>
    </xf>
    <xf numFmtId="0" fontId="3" fillId="0" borderId="0" xfId="0" applyFont="1" applyBorder="1" applyAlignment="1"/>
    <xf numFmtId="165" fontId="3" fillId="0" borderId="0" xfId="1" applyNumberFormat="1" applyFont="1" applyBorder="1" applyAlignment="1">
      <alignment horizontal="right"/>
    </xf>
    <xf numFmtId="0" fontId="3" fillId="0" borderId="2" xfId="0" applyFont="1" applyBorder="1" applyAlignment="1"/>
    <xf numFmtId="165" fontId="3" fillId="0" borderId="2" xfId="1" applyNumberFormat="1" applyFont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Border="1" applyAlignment="1">
      <alignment horizontal="right"/>
    </xf>
    <xf numFmtId="167" fontId="3" fillId="0" borderId="2" xfId="0" applyNumberFormat="1" applyFont="1" applyFill="1" applyBorder="1" applyAlignment="1">
      <alignment horizontal="right"/>
    </xf>
    <xf numFmtId="167" fontId="3" fillId="0" borderId="2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1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3" fillId="0" borderId="1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showGridLines="0" tabSelected="1" zoomScaleNormal="100" workbookViewId="0">
      <selection sqref="A1:F1"/>
    </sheetView>
  </sheetViews>
  <sheetFormatPr defaultRowHeight="14.5" x14ac:dyDescent="0.35"/>
  <cols>
    <col min="1" max="1" width="39" customWidth="1"/>
    <col min="2" max="6" width="8.36328125" customWidth="1"/>
  </cols>
  <sheetData>
    <row r="1" spans="1:6" x14ac:dyDescent="0.35">
      <c r="A1" s="17" t="s">
        <v>0</v>
      </c>
      <c r="B1" s="17"/>
      <c r="C1" s="17"/>
      <c r="D1" s="17"/>
      <c r="E1" s="17"/>
      <c r="F1" s="17"/>
    </row>
    <row r="2" spans="1:6" ht="13.25" customHeight="1" thickBot="1" x14ac:dyDescent="0.4">
      <c r="A2" s="18" t="s">
        <v>1</v>
      </c>
      <c r="B2" s="18"/>
      <c r="C2" s="18"/>
      <c r="D2" s="18"/>
      <c r="E2" s="18"/>
      <c r="F2" s="18"/>
    </row>
    <row r="3" spans="1:6" ht="25.25" customHeight="1" x14ac:dyDescent="0.35">
      <c r="A3" s="19"/>
      <c r="B3" s="21" t="s">
        <v>2</v>
      </c>
      <c r="C3" s="21" t="s">
        <v>3</v>
      </c>
      <c r="D3" s="21" t="s">
        <v>4</v>
      </c>
      <c r="E3" s="23" t="s">
        <v>5</v>
      </c>
      <c r="F3" s="23"/>
    </row>
    <row r="4" spans="1:6" ht="12.65" customHeight="1" x14ac:dyDescent="0.35">
      <c r="A4" s="20"/>
      <c r="B4" s="22"/>
      <c r="C4" s="22"/>
      <c r="D4" s="22"/>
      <c r="E4" s="1" t="s">
        <v>6</v>
      </c>
      <c r="F4" s="1" t="s">
        <v>7</v>
      </c>
    </row>
    <row r="5" spans="1:6" ht="25.25" customHeight="1" x14ac:dyDescent="0.35">
      <c r="A5" s="2" t="s">
        <v>8</v>
      </c>
      <c r="B5" s="3">
        <v>227.20400000000001</v>
      </c>
      <c r="C5" s="3">
        <v>222.75</v>
      </c>
      <c r="D5" s="3">
        <v>249.28</v>
      </c>
      <c r="E5" s="3">
        <f>D5-C5</f>
        <v>26.53</v>
      </c>
      <c r="F5" s="4">
        <f>IF(C5=0,"N/A",E5/C5)</f>
        <v>0.11910213243546577</v>
      </c>
    </row>
    <row r="6" spans="1:6" ht="13.75" customHeight="1" x14ac:dyDescent="0.35">
      <c r="A6" s="8" t="s">
        <v>9</v>
      </c>
      <c r="B6" s="12">
        <v>286.14</v>
      </c>
      <c r="C6" s="12">
        <v>278.48</v>
      </c>
      <c r="D6" s="13">
        <v>305.26</v>
      </c>
      <c r="E6" s="13">
        <f>D6-C6</f>
        <v>26.779999999999973</v>
      </c>
      <c r="F6" s="9">
        <f>IF(C6=0,"N/A",E6/C6)</f>
        <v>9.6164895145073148E-2</v>
      </c>
    </row>
    <row r="7" spans="1:6" ht="13.75" customHeight="1" x14ac:dyDescent="0.35">
      <c r="A7" s="8" t="s">
        <v>10</v>
      </c>
      <c r="B7" s="12">
        <v>143.90299999999999</v>
      </c>
      <c r="C7" s="12">
        <v>150.22999999999999</v>
      </c>
      <c r="D7" s="13">
        <v>155.88999999999999</v>
      </c>
      <c r="E7" s="13">
        <f>D7-C7</f>
        <v>5.6599999999999966</v>
      </c>
      <c r="F7" s="9">
        <f>IF(C7=0,"N/A",E7/C7)</f>
        <v>3.7675564134992991E-2</v>
      </c>
    </row>
    <row r="8" spans="1:6" ht="13.75" customHeight="1" x14ac:dyDescent="0.35">
      <c r="A8" s="10" t="s">
        <v>11</v>
      </c>
      <c r="B8" s="14">
        <v>229.08</v>
      </c>
      <c r="C8" s="14">
        <v>228.54</v>
      </c>
      <c r="D8" s="15">
        <v>242.43</v>
      </c>
      <c r="E8" s="15">
        <f>D8-C8</f>
        <v>13.890000000000015</v>
      </c>
      <c r="F8" s="11">
        <f>IF(C8=0,"N/A",E8/C8)</f>
        <v>6.0777106852192245E-2</v>
      </c>
    </row>
    <row r="9" spans="1:6" ht="13.75" customHeight="1" thickBot="1" x14ac:dyDescent="0.4">
      <c r="A9" s="5" t="s">
        <v>12</v>
      </c>
      <c r="B9" s="6">
        <f>SUM(B5:B8)</f>
        <v>886.32700000000011</v>
      </c>
      <c r="C9" s="6">
        <f>SUM(C5:C8)</f>
        <v>880</v>
      </c>
      <c r="D9" s="6">
        <f>SUM(D5:D8)</f>
        <v>952.8599999999999</v>
      </c>
      <c r="E9" s="6">
        <f>D9-C9</f>
        <v>72.8599999999999</v>
      </c>
      <c r="F9" s="7">
        <f>IF(C9=0,"N/A",E9/C9)</f>
        <v>8.2795454545454436E-2</v>
      </c>
    </row>
    <row r="10" spans="1:6" ht="13.75" customHeight="1" x14ac:dyDescent="0.35">
      <c r="A10" s="16" t="s">
        <v>13</v>
      </c>
      <c r="B10" s="16"/>
      <c r="C10" s="16"/>
      <c r="D10" s="16"/>
      <c r="E10" s="16"/>
      <c r="F10" s="16"/>
    </row>
  </sheetData>
  <mergeCells count="8">
    <mergeCell ref="A10:F10"/>
    <mergeCell ref="A1:F1"/>
    <mergeCell ref="A2:F2"/>
    <mergeCell ref="A3:A4"/>
    <mergeCell ref="B3:B4"/>
    <mergeCell ref="C3:C4"/>
    <mergeCell ref="D3:D4"/>
    <mergeCell ref="E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EHR Funding</vt:lpstr>
      <vt:lpstr>'EHR Funding'!Print_Area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Koskinen, Mary</dc:creator>
  <cp:lastModifiedBy>Koskinen, Mary</cp:lastModifiedBy>
  <cp:lastPrinted>2016-02-05T21:04:05Z</cp:lastPrinted>
  <dcterms:created xsi:type="dcterms:W3CDTF">2016-01-15T20:31:21Z</dcterms:created>
  <dcterms:modified xsi:type="dcterms:W3CDTF">2016-02-05T21:04:22Z</dcterms:modified>
</cp:coreProperties>
</file>