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SBE Subactivity Funding - Graph" sheetId="1" r:id="rId1"/>
    <sheet name="SBE Subactivity Funding - Table" sheetId="2" r:id="rId2"/>
  </sheets>
  <calcPr calcId="125725"/>
</workbook>
</file>

<file path=xl/calcChain.xml><?xml version="1.0" encoding="utf-8"?>
<calcChain xmlns="http://schemas.openxmlformats.org/spreadsheetml/2006/main">
  <c r="K6" i="2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<sst xmlns="http://schemas.openxmlformats.org/spreadsheetml/2006/main" count="15" uniqueCount="15">
  <si>
    <t>FY04</t>
  </si>
  <si>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</si>
  <si>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</si>
  <si>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</si>
  <si>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</si>
  <si>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</si>
  <si>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</si>
  <si>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</si>
  <si>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</si>
  <si>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</si>
  <si>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SES</t>
  </si>
  <si>
    <t>BCS</t>
  </si>
  <si>
    <t>SMA</t>
  </si>
  <si>
    <t>NCSES</t>
  </si>
  <si>
    <t>Total, SBE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</si>
</sst>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#,##0.00;\-#,##0.00;&quot;-&quot;??"/>
    <numFmt numFmtId="165" formatCode="&quot;$&quot;#,##0.00"/>
  </numFmts>
  <fonts count="3">
    <font>
      <sz val="11"/>
      <color theme="1"/>
      <name val="Times New Roman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0" fontId="1" fillId="0" borderId="0" xfId="0" applyFont="1"/>
    <xf numFmtId="8" fontId="1" fillId="0" borderId="2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2" fontId="1" fillId="0" borderId="0" xfId="0" applyNumberFormat="1" applyFont="1" applyBorder="1"/>
    <xf numFmtId="38" fontId="1" fillId="0" borderId="1" xfId="0" applyNumberFormat="1" applyFont="1" applyBorder="1"/>
    <xf numFmtId="8" fontId="1" fillId="0" borderId="0" xfId="0" applyNumberFormat="1" applyFont="1" applyBorder="1"/>
    <xf numFmtId="38" fontId="1" fillId="0" borderId="0" xfId="0" applyNumberFormat="1" applyFont="1" applyBorder="1"/>
    <xf numFmtId="165" fontId="1" fillId="0" borderId="0" xfId="0" applyNumberFormat="1" applyFont="1" applyBorder="1"/>
    <xf numFmtId="0" fontId="2" fillId="0" borderId="3" xfId="0" applyFont="1" applyBorder="1" applyAlignment="1">
      <alignment horizontal="right"/>
    </xf>
    <xf numFmtId="38" fontId="2" fillId="0" borderId="1" xfId="0" applyNumberFormat="1" applyFont="1" applyBorder="1"/>
    <xf numFmtId="0" fontId="2" fillId="0" borderId="0" xfId="0" applyFont="1"/>
    <xf numFmtId="4" fontId="2" fillId="0" borderId="0" xfId="0" applyNumberFormat="1" applyFont="1"/>
    <xf numFmtId="0" fontId="2" fillId="0" borderId="2" xfId="0" applyFont="1" applyBorder="1"/>
    <xf numFmtId="0" fontId="2" fillId="0" borderId="0" xfId="0" applyFont="1" applyFill="1" applyBorder="1" applyAlignment="1">
      <alignment horizontal="right" wrapText="1"/>
    </xf>
    <xf numFmtId="164" fontId="2" fillId="0" borderId="0" xfId="0" applyNumberFormat="1" applyFont="1" applyBorder="1"/>
    <xf numFmtId="164" fontId="2" fillId="0" borderId="0" xfId="0" applyNumberFormat="1" applyFont="1" applyFill="1" applyBorder="1"/>
    <xf numFmtId="8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922">
                <a:latin typeface="Times New Roman" pitchFamily="18" charset="0"/>
                <a:cs typeface="Times New Roman" pitchFamily="18" charset="0"/>
              </a:rPr>
              <a:t>SBE Subactivity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838" b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6250140374244266"/>
          <c:y val="4.9662246166597597E-2"/>
        </c:manualLayout>
      </c:layout>
      <c:spPr>
        <a:noFill/>
        <a:ln w="25350">
          <a:noFill/>
        </a:ln>
      </c:spPr>
    </c:title>
    <c:plotArea>
      <c:layout>
        <c:manualLayout>
          <c:layoutTarget val="inner"/>
          <c:xMode val="edge"/>
          <c:yMode val="edge"/>
          <c:x val="7.7123322218174722E-2"/>
          <c:y val="0.14295122993346771"/>
          <c:w val="0.7541613019765564"/>
          <c:h val="0.68120805369128068"/>
        </c:manualLayout>
      </c:layout>
      <c:lineChart>
        <c:grouping val="standard"/>
        <c:ser>
          <c:idx val="0"/>
          <c:order val="0"/>
          <c:tx>
            <c:strRef>
              <c:f>'SBE Subactivity Funding - Table'!$A$2</c:f>
              <c:strCache>
                <c:ptCount val="1"/>
                <c:pt idx="0">
                  <c:v>SES</c:v>
                </c:pt>
              </c:strCache>
            </c:strRef>
          </c:tx>
          <c:spPr>
            <a:ln w="10648"/>
          </c:spPr>
          <c:cat>
            <c:strRef>
              <c:f>'SBE Subactivity Funding - Table'!$B$1:$K$1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'SBE Subactivity Funding - Table'!$B$2:$K$2</c:f>
              <c:numCache>
                <c:formatCode>General</c:formatCode>
                <c:ptCount val="10"/>
                <c:pt idx="0">
                  <c:v>86.43</c:v>
                </c:pt>
                <c:pt idx="1">
                  <c:v>91.75</c:v>
                </c:pt>
                <c:pt idx="2">
                  <c:v>93.84</c:v>
                </c:pt>
                <c:pt idx="3">
                  <c:v>99.86</c:v>
                </c:pt>
                <c:pt idx="4">
                  <c:v>93.4</c:v>
                </c:pt>
                <c:pt idx="5">
                  <c:v>135.91999999999999</c:v>
                </c:pt>
                <c:pt idx="6">
                  <c:v>94.58</c:v>
                </c:pt>
                <c:pt idx="7">
                  <c:v>95.676000000000002</c:v>
                </c:pt>
                <c:pt idx="8">
                  <c:v>97.18</c:v>
                </c:pt>
                <c:pt idx="9">
                  <c:v>100.25</c:v>
                </c:pt>
              </c:numCache>
            </c:numRef>
          </c:val>
        </c:ser>
        <c:ser>
          <c:idx val="1"/>
          <c:order val="1"/>
          <c:tx>
            <c:strRef>
              <c:f>'SBE Subactivity Funding - Table'!$A$3</c:f>
              <c:strCache>
                <c:ptCount val="1"/>
                <c:pt idx="0">
                  <c:v>BCS</c:v>
                </c:pt>
              </c:strCache>
            </c:strRef>
          </c:tx>
          <c:spPr>
            <a:ln w="10648"/>
          </c:spPr>
          <c:cat>
            <c:strRef>
              <c:f>'SBE Subactivity Funding - Table'!$B$1:$K$1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'SBE Subactivity Funding - Table'!$B$3:$K$3</c:f>
              <c:numCache>
                <c:formatCode>General</c:formatCode>
                <c:ptCount val="10"/>
                <c:pt idx="0">
                  <c:v>71.489999999999995</c:v>
                </c:pt>
                <c:pt idx="1">
                  <c:v>79.13</c:v>
                </c:pt>
                <c:pt idx="2">
                  <c:v>80.599999999999994</c:v>
                </c:pt>
                <c:pt idx="3">
                  <c:v>84.64</c:v>
                </c:pt>
                <c:pt idx="4">
                  <c:v>87.3</c:v>
                </c:pt>
                <c:pt idx="5">
                  <c:v>131.28</c:v>
                </c:pt>
                <c:pt idx="6">
                  <c:v>99.05</c:v>
                </c:pt>
                <c:pt idx="7">
                  <c:v>91.114000000000004</c:v>
                </c:pt>
                <c:pt idx="8">
                  <c:v>92.69</c:v>
                </c:pt>
                <c:pt idx="9">
                  <c:v>95.43</c:v>
                </c:pt>
              </c:numCache>
            </c:numRef>
          </c:val>
        </c:ser>
        <c:ser>
          <c:idx val="2"/>
          <c:order val="2"/>
          <c:tx>
            <c:strRef>
              <c:f>'SBE Subactivity Funding - Table'!$A$4</c:f>
              <c:strCache>
                <c:ptCount val="1"/>
                <c:pt idx="0">
                  <c:v>SMA</c:v>
                </c:pt>
              </c:strCache>
            </c:strRef>
          </c:tx>
          <c:spPr>
            <a:ln w="10648"/>
          </c:spPr>
          <c:cat>
            <c:strRef>
              <c:f>'SBE Subactivity Funding - Table'!$B$1:$K$1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'SBE Subactivity Funding - Table'!$B$4:$K$4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18.510000000000002</c:v>
                </c:pt>
                <c:pt idx="5">
                  <c:v>18.91</c:v>
                </c:pt>
                <c:pt idx="6" formatCode="#,##0.00">
                  <c:v>27</c:v>
                </c:pt>
                <c:pt idx="7">
                  <c:v>25.096</c:v>
                </c:pt>
                <c:pt idx="8">
                  <c:v>28.23</c:v>
                </c:pt>
                <c:pt idx="9">
                  <c:v>29.11</c:v>
                </c:pt>
              </c:numCache>
            </c:numRef>
          </c:val>
        </c:ser>
        <c:ser>
          <c:idx val="3"/>
          <c:order val="3"/>
          <c:tx>
            <c:strRef>
              <c:f>'SBE Subactivity Funding - Table'!$A$5</c:f>
              <c:strCache>
                <c:ptCount val="1"/>
                <c:pt idx="0">
                  <c:v>NCSES</c:v>
                </c:pt>
              </c:strCache>
            </c:strRef>
          </c:tx>
          <c:spPr>
            <a:ln w="10648"/>
          </c:spPr>
          <c:cat>
            <c:strRef>
              <c:f>'SBE Subactivity Funding - Table'!$B$1:$K$1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'SBE Subactivity Funding - Table'!$B$5:$K$5</c:f>
              <c:numCache>
                <c:formatCode>General</c:formatCode>
                <c:ptCount val="10"/>
                <c:pt idx="0">
                  <c:v>26.37</c:v>
                </c:pt>
                <c:pt idx="1">
                  <c:v>25.92</c:v>
                </c:pt>
                <c:pt idx="2">
                  <c:v>26.79</c:v>
                </c:pt>
                <c:pt idx="3">
                  <c:v>30.04</c:v>
                </c:pt>
                <c:pt idx="4">
                  <c:v>28.66</c:v>
                </c:pt>
                <c:pt idx="5">
                  <c:v>38.71</c:v>
                </c:pt>
                <c:pt idx="6">
                  <c:v>34.619999999999997</c:v>
                </c:pt>
                <c:pt idx="7">
                  <c:v>35.439</c:v>
                </c:pt>
                <c:pt idx="8">
                  <c:v>36.15</c:v>
                </c:pt>
                <c:pt idx="9">
                  <c:v>34.76</c:v>
                </c:pt>
              </c:numCache>
            </c:numRef>
          </c:val>
        </c:ser>
        <c:marker val="1"/>
        <c:axId val="117786880"/>
        <c:axId val="118014336"/>
      </c:lineChart>
      <c:catAx>
        <c:axId val="117786880"/>
        <c:scaling>
          <c:orientation val="minMax"/>
        </c:scaling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8014336"/>
        <c:crosses val="autoZero"/>
        <c:auto val="1"/>
        <c:lblAlgn val="ctr"/>
        <c:lblOffset val="100"/>
        <c:tickLblSkip val="1"/>
        <c:tickMarkSkip val="1"/>
      </c:catAx>
      <c:valAx>
        <c:axId val="118014336"/>
        <c:scaling>
          <c:orientation val="minMax"/>
          <c:max val="160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778688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03785099001927"/>
          <c:y val="0.27029327726878094"/>
          <c:w val="0.13856561462155539"/>
          <c:h val="0.42677154020554031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257175</xdr:colOff>
      <xdr:row>22</xdr:row>
      <xdr:rowOff>152400</xdr:rowOff>
    </xdr:to>
    <xdr:graphicFrame macro="">
      <xdr:nvGraphicFramePr>
        <xdr:cNvPr id="2" name="Objec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0.07651</cdr:x>
      <cdr:y>0.94545</cdr:y>
    </cdr:from>
    <cdr:to>
      <cdr:x>0.80427</cdr:x>
      <cdr:y>0.98701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9575" y="3467100"/>
          <a:ext cx="389572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0.07286</cdr:x>
      <cdr:y>0.88673</cdr:y>
    </cdr:from>
    <cdr:to>
      <cdr:x>0.83821</cdr:x>
      <cdr:y>0.97368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3209" y="3851423"/>
          <a:ext cx="4235466" cy="377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Times New Roman" pitchFamily="18" charset="0"/>
              <a:ea typeface="+mn-ea"/>
              <a:cs typeface="Times New Roman" pitchFamily="18" charset="0"/>
            </a:rPr>
            <a:t>FY 2009 funding reflects both the FY 2009 omnibus appropriation and funding provided through the American Recovery and Reinvestment Act of 2009 (P.L. 111-5).</a:t>
          </a:r>
        </a:p>
        <a:p xmlns:a="http://schemas.openxmlformats.org/drawingml/2006/main">
          <a:endParaRPr lang="en-US" sz="8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F24" sqref="F24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>
      <selection activeCell="E14" sqref="E14"/>
    </sheetView>
  </sheetViews>
  <sheetFormatPr defaultRowHeight="15"/>
  <cols>
    <col min="1" max="1" width="10.28515625" style="3" customWidth="1"/>
    <col min="2" max="2" width="10.7109375" style="3" customWidth="1"/>
    <col min="3" max="3" width="10.28515625" style="3" customWidth="1"/>
    <col min="4" max="4" width="10" style="3" customWidth="1"/>
    <col min="5" max="5" width="10.28515625" style="3" customWidth="1"/>
    <col min="6" max="6" width="12.140625" style="3" bestFit="1" customWidth="1"/>
    <col min="7" max="7" width="11.140625" style="3" customWidth="1"/>
    <col min="8" max="9" width="11.85546875" style="3" customWidth="1"/>
    <col min="10" max="10" width="9.42578125" style="3" bestFit="1" customWidth="1"/>
    <col min="11" max="11" width="10.7109375" style="3" customWidth="1"/>
    <col min="12" max="16384" width="9.140625" style="3"/>
  </cols>
  <sheetData>
    <row r="1" spans="1:11" ht="26.2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3" t="s">
        <v>8</v>
      </c>
      <c r="K1" s="1" t="s">
        <v>9</v>
      </c>
    </row>
    <row r="2" spans="1:11">
      <c r="A2" s="14" t="s">
        <v>10</v>
      </c>
      <c r="B2" s="15">
        <v>86.43</v>
      </c>
      <c r="C2" s="15">
        <v>91.75</v>
      </c>
      <c r="D2" s="15">
        <v>93.84</v>
      </c>
      <c r="E2" s="15">
        <v>99.86</v>
      </c>
      <c r="F2" s="15">
        <v>93.4</v>
      </c>
      <c r="G2" s="15">
        <v>135.91999999999999</v>
      </c>
      <c r="H2" s="15">
        <v>94.58</v>
      </c>
      <c r="I2" s="15">
        <v>95.676000000000002</v>
      </c>
      <c r="J2" s="15">
        <v>97.18</v>
      </c>
      <c r="K2" s="15">
        <v>100.25</v>
      </c>
    </row>
    <row r="3" spans="1:11">
      <c r="A3" s="14" t="s">
        <v>11</v>
      </c>
      <c r="B3" s="15">
        <v>71.489999999999995</v>
      </c>
      <c r="C3" s="15">
        <v>79.13</v>
      </c>
      <c r="D3" s="15">
        <v>80.599999999999994</v>
      </c>
      <c r="E3" s="15">
        <v>84.64</v>
      </c>
      <c r="F3" s="15">
        <v>87.3</v>
      </c>
      <c r="G3" s="15">
        <v>131.28</v>
      </c>
      <c r="H3" s="15">
        <v>99.05</v>
      </c>
      <c r="I3" s="15">
        <v>91.114000000000004</v>
      </c>
      <c r="J3" s="15">
        <v>92.69</v>
      </c>
      <c r="K3" s="15">
        <v>95.43</v>
      </c>
    </row>
    <row r="4" spans="1:11">
      <c r="A4" s="14" t="s">
        <v>12</v>
      </c>
      <c r="B4" s="15"/>
      <c r="C4" s="15">
        <v>0</v>
      </c>
      <c r="D4" s="15">
        <v>0</v>
      </c>
      <c r="E4" s="15">
        <v>0</v>
      </c>
      <c r="F4" s="15">
        <v>18.510000000000002</v>
      </c>
      <c r="G4" s="15">
        <v>18.91</v>
      </c>
      <c r="H4" s="16">
        <v>27</v>
      </c>
      <c r="I4" s="15">
        <v>25.096</v>
      </c>
      <c r="J4" s="15">
        <v>28.23</v>
      </c>
      <c r="K4" s="15">
        <v>29.11</v>
      </c>
    </row>
    <row r="5" spans="1:11">
      <c r="A5" s="14" t="s">
        <v>13</v>
      </c>
      <c r="B5" s="15">
        <v>26.37</v>
      </c>
      <c r="C5" s="15">
        <v>25.92</v>
      </c>
      <c r="D5" s="15">
        <v>26.79</v>
      </c>
      <c r="E5" s="15">
        <v>30.04</v>
      </c>
      <c r="F5" s="15">
        <v>28.66</v>
      </c>
      <c r="G5" s="15">
        <v>38.71</v>
      </c>
      <c r="H5" s="15">
        <v>34.619999999999997</v>
      </c>
      <c r="I5" s="15">
        <v>35.439</v>
      </c>
      <c r="J5" s="15">
        <v>36.15</v>
      </c>
      <c r="K5" s="15">
        <v>34.76</v>
      </c>
    </row>
    <row r="6" spans="1:11" ht="15.75" thickBot="1">
      <c r="A6" s="17" t="s">
        <v>14</v>
      </c>
      <c r="B6" s="4">
        <f t="shared" ref="B6:K6" si="0">SUM(B2:B5)</f>
        <v>184.29000000000002</v>
      </c>
      <c r="C6" s="4">
        <f t="shared" si="0"/>
        <v>196.8</v>
      </c>
      <c r="D6" s="4">
        <f t="shared" si="0"/>
        <v>201.23</v>
      </c>
      <c r="E6" s="4">
        <f t="shared" si="0"/>
        <v>214.54</v>
      </c>
      <c r="F6" s="4">
        <f t="shared" si="0"/>
        <v>227.86999999999998</v>
      </c>
      <c r="G6" s="4">
        <f t="shared" si="0"/>
        <v>324.82</v>
      </c>
      <c r="H6" s="4">
        <f t="shared" si="0"/>
        <v>255.25</v>
      </c>
      <c r="I6" s="4">
        <f t="shared" si="0"/>
        <v>247.32500000000002</v>
      </c>
      <c r="J6" s="4">
        <f t="shared" si="0"/>
        <v>254.25</v>
      </c>
      <c r="K6" s="4">
        <f t="shared" si="0"/>
        <v>259.55</v>
      </c>
    </row>
    <row r="8" spans="1:11">
      <c r="E8" s="5"/>
      <c r="F8" s="5"/>
      <c r="G8" s="5"/>
      <c r="H8" s="5"/>
      <c r="I8" s="5"/>
      <c r="J8" s="5"/>
    </row>
    <row r="9" spans="1:11">
      <c r="E9" s="5"/>
      <c r="F9" s="5"/>
      <c r="G9" s="5"/>
      <c r="H9" s="5"/>
      <c r="I9" s="5"/>
      <c r="J9" s="5"/>
    </row>
    <row r="10" spans="1:11">
      <c r="E10" s="5"/>
      <c r="F10" s="18"/>
      <c r="G10" s="18"/>
      <c r="H10" s="18"/>
      <c r="I10" s="18"/>
      <c r="J10" s="6"/>
      <c r="K10" s="7"/>
    </row>
    <row r="11" spans="1:11">
      <c r="E11" s="5"/>
      <c r="F11" s="19"/>
      <c r="G11" s="19"/>
      <c r="H11" s="20"/>
      <c r="I11" s="20"/>
      <c r="J11" s="5"/>
    </row>
    <row r="12" spans="1:11">
      <c r="E12" s="5"/>
      <c r="F12" s="19"/>
      <c r="G12" s="19"/>
      <c r="H12" s="20"/>
      <c r="I12" s="8"/>
      <c r="J12" s="5"/>
    </row>
    <row r="13" spans="1:11">
      <c r="A13" s="9"/>
      <c r="B13" s="10"/>
      <c r="C13" s="10"/>
      <c r="D13" s="10"/>
      <c r="E13" s="10"/>
      <c r="F13" s="19"/>
      <c r="G13" s="19"/>
      <c r="H13" s="20"/>
      <c r="I13" s="20"/>
      <c r="J13" s="5"/>
    </row>
    <row r="14" spans="1:11">
      <c r="A14" s="11"/>
      <c r="B14" s="10"/>
      <c r="C14" s="10"/>
      <c r="D14" s="10"/>
      <c r="E14" s="10"/>
      <c r="F14" s="19"/>
      <c r="G14" s="19"/>
      <c r="H14" s="20"/>
      <c r="I14" s="20"/>
      <c r="J14" s="5"/>
    </row>
    <row r="15" spans="1:11">
      <c r="A15" s="11"/>
      <c r="B15" s="10"/>
      <c r="C15" s="10"/>
      <c r="D15" s="10"/>
      <c r="E15" s="10"/>
      <c r="F15" s="19"/>
      <c r="G15" s="19"/>
      <c r="H15" s="20"/>
      <c r="I15" s="20"/>
      <c r="J15" s="5"/>
    </row>
    <row r="16" spans="1:11">
      <c r="A16" s="11"/>
      <c r="B16" s="10"/>
      <c r="C16" s="10"/>
      <c r="D16" s="10"/>
      <c r="E16" s="10"/>
      <c r="F16" s="19"/>
      <c r="G16" s="19"/>
      <c r="H16" s="20"/>
      <c r="I16" s="20"/>
      <c r="J16" s="5"/>
    </row>
    <row r="17" spans="1:10">
      <c r="A17" s="5"/>
      <c r="B17" s="12"/>
      <c r="C17" s="12"/>
      <c r="D17" s="12"/>
      <c r="E17" s="12"/>
      <c r="F17" s="21"/>
      <c r="G17" s="21"/>
      <c r="H17" s="21"/>
      <c r="I17" s="21"/>
      <c r="J17" s="5"/>
    </row>
    <row r="18" spans="1:10">
      <c r="A18" s="5"/>
      <c r="B18" s="5"/>
      <c r="C18" s="5"/>
      <c r="D18" s="5"/>
      <c r="E18" s="5"/>
      <c r="F18" s="5"/>
      <c r="G18" s="5"/>
      <c r="H18" s="5"/>
      <c r="I18" s="5"/>
      <c r="J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SBE Subactivity Funding - Graph</vt:lpstr>
      <vt:lpstr>SBE Subactivity Funding - Table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2012-02-07T19:23:32Z</dcterms:created>
  <dcterms:modified xsi:type="dcterms:W3CDTF">2012-02-07T19:28:00Z</dcterms:modified>
</cp:coreProperties>
</file>