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OCI Funding by Area Graph" sheetId="1" r:id="rId1"/>
    <sheet name="OCI Funding by Area Table" sheetId="2" r:id="rId2"/>
  </sheets>
  <calcPr calcId="125725"/>
</workbook>
</file>

<file path=xl/calcChain.xml><?xml version="1.0" encoding="utf-8"?>
<calcChain xmlns="http://schemas.openxmlformats.org/spreadsheetml/2006/main">
  <c r="J5" i="2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<sst xmlns="http://schemas.openxmlformats.org/spreadsheetml/2006/main" count="14" uniqueCount="14">
  <si>
    <t>FY 2009 funding reflects both the FY 2009 omnibus appropriation and funding provided through the American Recovery and Reinvestment Act of 2009 (P.L. 111-5).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</si>
  <si>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</si>
  <si>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</si>
  <si>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</si>
  <si>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</si>
  <si>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</si>
  <si>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</si>
  <si>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</si>
  <si>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</si>
  <si>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</si>
  <si>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Research</t>
  </si>
  <si>
    <t>Education</t>
  </si>
  <si>
    <t>Infrastructure</t>
  </si>
  <si>
    <t>Total, OCI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</si>
</sst>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8" formatCode="#,##0.00;\-#,##0.00;&quot;-&quot;??"/>
    <numFmt numFmtId="169" formatCode="&quot;$&quot;#,##0.00"/>
  </numFmts>
  <fonts count="5">
    <font>
      <sz val="11"/>
      <color theme="1"/>
      <name val="Times New Roman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2" fillId="0" borderId="0" xfId="0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Fill="1"/>
    <xf numFmtId="168" fontId="2" fillId="0" borderId="0" xfId="0" applyNumberFormat="1" applyFont="1" applyBorder="1"/>
    <xf numFmtId="168" fontId="2" fillId="0" borderId="0" xfId="0" applyNumberFormat="1" applyFont="1" applyFill="1" applyBorder="1"/>
    <xf numFmtId="2" fontId="0" fillId="0" borderId="0" xfId="0" applyNumberFormat="1" applyBorder="1"/>
    <xf numFmtId="38" fontId="0" fillId="0" borderId="1" xfId="0" applyNumberFormat="1" applyBorder="1"/>
    <xf numFmtId="8" fontId="0" fillId="0" borderId="0" xfId="0" applyNumberFormat="1" applyBorder="1"/>
    <xf numFmtId="38" fontId="0" fillId="0" borderId="0" xfId="0" applyNumberFormat="1" applyBorder="1"/>
    <xf numFmtId="169" fontId="0" fillId="0" borderId="0" xfId="0" applyNumberFormat="1" applyBorder="1"/>
    <xf numFmtId="8" fontId="2" fillId="0" borderId="0" xfId="0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38" fontId="4" fillId="0" borderId="1" xfId="0" applyNumberFormat="1" applyFont="1" applyBorder="1"/>
    <xf numFmtId="0" fontId="4" fillId="0" borderId="0" xfId="0" applyFont="1"/>
    <xf numFmtId="8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OCI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4229239944040814"/>
          <c:y val="2.3259811821767892E-3"/>
        </c:manualLayout>
      </c:layout>
    </c:title>
    <c:plotArea>
      <c:layout>
        <c:manualLayout>
          <c:layoutTarget val="inner"/>
          <c:xMode val="edge"/>
          <c:yMode val="edge"/>
          <c:x val="0.172336821126059"/>
          <c:y val="0.12536060350946701"/>
          <c:w val="0.71880653931711502"/>
          <c:h val="0.6352267808629134"/>
        </c:manualLayout>
      </c:layout>
      <c:lineChart>
        <c:grouping val="standard"/>
        <c:ser>
          <c:idx val="0"/>
          <c:order val="0"/>
          <c:tx>
            <c:strRef>
              <c:f>'OCI Funding by Area Table'!$A$2</c:f>
              <c:strCache>
                <c:ptCount val="1"/>
                <c:pt idx="0">
                  <c:v>Research</c:v>
                </c:pt>
              </c:strCache>
            </c:strRef>
          </c:tx>
          <c:spPr>
            <a:ln w="12700"/>
          </c:spPr>
          <c:cat>
            <c:strRef>
              <c:f>'OCI Funding by Area Table'!$B$1:$J$1</c:f>
              <c:strCache>
                <c:ptCount val="9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</c:strCache>
            </c:strRef>
          </c:cat>
          <c:val>
            <c:numRef>
              <c:f>'OCI Funding by Area Table'!$B$2:$J$2</c:f>
              <c:numCache>
                <c:formatCode>General</c:formatCode>
                <c:ptCount val="9"/>
                <c:pt idx="0">
                  <c:v>3.41</c:v>
                </c:pt>
                <c:pt idx="1">
                  <c:v>11.9</c:v>
                </c:pt>
                <c:pt idx="2">
                  <c:v>5.57</c:v>
                </c:pt>
                <c:pt idx="3">
                  <c:v>23.97</c:v>
                </c:pt>
                <c:pt idx="4">
                  <c:v>94.21</c:v>
                </c:pt>
                <c:pt idx="5">
                  <c:v>45.51</c:v>
                </c:pt>
                <c:pt idx="6">
                  <c:v>68.010000000000005</c:v>
                </c:pt>
                <c:pt idx="7">
                  <c:v>87.48</c:v>
                </c:pt>
                <c:pt idx="8">
                  <c:v>94.87</c:v>
                </c:pt>
              </c:numCache>
            </c:numRef>
          </c:val>
        </c:ser>
        <c:ser>
          <c:idx val="1"/>
          <c:order val="1"/>
          <c:tx>
            <c:strRef>
              <c:f>'OCI Funding by Area Table'!$A$3</c:f>
              <c:strCache>
                <c:ptCount val="1"/>
                <c:pt idx="0">
                  <c:v>Education</c:v>
                </c:pt>
              </c:strCache>
            </c:strRef>
          </c:tx>
          <c:spPr>
            <a:ln w="12700"/>
          </c:spPr>
          <c:cat>
            <c:strRef>
              <c:f>'OCI Funding by Area Table'!$B$1:$J$1</c:f>
              <c:strCache>
                <c:ptCount val="9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</c:strCache>
            </c:strRef>
          </c:cat>
          <c:val>
            <c:numRef>
              <c:f>'OCI Funding by Area Table'!$B$3:$J$3</c:f>
              <c:numCache>
                <c:formatCode>General</c:formatCode>
                <c:ptCount val="9"/>
                <c:pt idx="0">
                  <c:v>6.98</c:v>
                </c:pt>
                <c:pt idx="1">
                  <c:v>11.48</c:v>
                </c:pt>
                <c:pt idx="2">
                  <c:v>0.56999999999999995</c:v>
                </c:pt>
                <c:pt idx="3">
                  <c:v>9.93</c:v>
                </c:pt>
                <c:pt idx="4">
                  <c:v>3.85</c:v>
                </c:pt>
                <c:pt idx="5">
                  <c:v>8.81</c:v>
                </c:pt>
                <c:pt idx="6">
                  <c:v>11.39</c:v>
                </c:pt>
                <c:pt idx="7">
                  <c:v>7.6</c:v>
                </c:pt>
                <c:pt idx="8">
                  <c:v>6.4</c:v>
                </c:pt>
              </c:numCache>
            </c:numRef>
          </c:val>
        </c:ser>
        <c:ser>
          <c:idx val="2"/>
          <c:order val="2"/>
          <c:tx>
            <c:strRef>
              <c:f>'OCI Funding by Area Table'!$A$4</c:f>
              <c:strCache>
                <c:ptCount val="1"/>
                <c:pt idx="0">
                  <c:v>Infrastructure</c:v>
                </c:pt>
              </c:strCache>
            </c:strRef>
          </c:tx>
          <c:spPr>
            <a:ln w="12700"/>
          </c:spPr>
          <c:cat>
            <c:strRef>
              <c:f>'OCI Funding by Area Table'!$B$1:$J$1</c:f>
              <c:strCache>
                <c:ptCount val="9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  <c:pt idx="4">
                  <c:v>FY09</c:v>
                </c:pt>
                <c:pt idx="5">
                  <c:v>FY10</c:v>
                </c:pt>
                <c:pt idx="6">
                  <c:v>FY11</c:v>
                </c:pt>
                <c:pt idx="7">
                  <c:v>FY12</c:v>
                </c:pt>
                <c:pt idx="8">
                  <c:v>FY13</c:v>
                </c:pt>
              </c:strCache>
            </c:strRef>
          </c:cat>
          <c:val>
            <c:numRef>
              <c:f>'OCI Funding by Area Table'!$B$4:$J$4</c:f>
              <c:numCache>
                <c:formatCode>General</c:formatCode>
                <c:ptCount val="9"/>
                <c:pt idx="0">
                  <c:v>113.01</c:v>
                </c:pt>
                <c:pt idx="1">
                  <c:v>103.76</c:v>
                </c:pt>
                <c:pt idx="2">
                  <c:v>176.28</c:v>
                </c:pt>
                <c:pt idx="3">
                  <c:v>151.25</c:v>
                </c:pt>
                <c:pt idx="4">
                  <c:v>181.17</c:v>
                </c:pt>
                <c:pt idx="5">
                  <c:v>160.4</c:v>
                </c:pt>
                <c:pt idx="6">
                  <c:v>221.35</c:v>
                </c:pt>
                <c:pt idx="7">
                  <c:v>116.56</c:v>
                </c:pt>
                <c:pt idx="8">
                  <c:v>117</c:v>
                </c:pt>
              </c:numCache>
            </c:numRef>
          </c:val>
        </c:ser>
        <c:marker val="1"/>
        <c:axId val="107743104"/>
        <c:axId val="118095232"/>
      </c:lineChart>
      <c:catAx>
        <c:axId val="107743104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8095232"/>
        <c:crosses val="autoZero"/>
        <c:auto val="1"/>
        <c:lblAlgn val="ctr"/>
        <c:lblOffset val="100"/>
        <c:tickLblSkip val="1"/>
        <c:tickMarkSkip val="1"/>
      </c:catAx>
      <c:valAx>
        <c:axId val="118095232"/>
        <c:scaling>
          <c:orientation val="minMax"/>
          <c:max val="250"/>
          <c:min val="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774310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8005418404825024"/>
          <c:y val="0.83493822044174304"/>
          <c:w val="0.73696063776781362"/>
          <c:h val="7.4570395681671911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9</xdr:col>
      <xdr:colOff>438150</xdr:colOff>
      <xdr:row>17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J19"/>
  <sheetViews>
    <sheetView showGridLines="0" tabSelected="1" workbookViewId="0">
      <selection activeCell="D23" sqref="D23"/>
    </sheetView>
  </sheetViews>
  <sheetFormatPr defaultRowHeight="15"/>
  <sheetData>
    <row r="18" spans="1:10" ht="11.25" customHeight="1"/>
    <row r="19" spans="1:10" ht="27" customHeight="1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A19:J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>
      <selection activeCell="E13" sqref="E13"/>
    </sheetView>
  </sheetViews>
  <sheetFormatPr defaultRowHeight="15"/>
  <cols>
    <col min="1" max="1" width="12.85546875" customWidth="1"/>
    <col min="2" max="2" width="10.28515625" customWidth="1"/>
    <col min="3" max="3" width="10" customWidth="1"/>
    <col min="4" max="4" width="10.28515625" customWidth="1"/>
    <col min="5" max="5" width="12.140625" bestFit="1" customWidth="1"/>
    <col min="6" max="6" width="11.140625" customWidth="1"/>
    <col min="7" max="8" width="11.85546875" customWidth="1"/>
    <col min="9" max="9" width="9.42578125" bestFit="1" customWidth="1"/>
    <col min="10" max="10" width="10.7109375" customWidth="1"/>
  </cols>
  <sheetData>
    <row r="1" spans="1:10" ht="26.25" customHeight="1">
      <c r="A1" s="14"/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6" t="s">
        <v>8</v>
      </c>
      <c r="J1" s="14" t="s">
        <v>9</v>
      </c>
    </row>
    <row r="2" spans="1:10">
      <c r="A2" s="17" t="s">
        <v>10</v>
      </c>
      <c r="B2" s="18">
        <v>3.41</v>
      </c>
      <c r="C2" s="18">
        <v>11.9</v>
      </c>
      <c r="D2" s="18">
        <v>5.57</v>
      </c>
      <c r="E2" s="18">
        <v>23.97</v>
      </c>
      <c r="F2" s="18">
        <v>94.21</v>
      </c>
      <c r="G2" s="18">
        <v>45.51</v>
      </c>
      <c r="H2" s="18">
        <v>68.010000000000005</v>
      </c>
      <c r="I2" s="18">
        <v>87.48</v>
      </c>
      <c r="J2" s="18">
        <v>94.87</v>
      </c>
    </row>
    <row r="3" spans="1:10">
      <c r="A3" s="17" t="s">
        <v>11</v>
      </c>
      <c r="B3" s="18">
        <v>6.98</v>
      </c>
      <c r="C3" s="18">
        <v>11.48</v>
      </c>
      <c r="D3" s="18">
        <v>0.56999999999999995</v>
      </c>
      <c r="E3" s="18">
        <v>9.93</v>
      </c>
      <c r="F3" s="18">
        <v>3.85</v>
      </c>
      <c r="G3" s="18">
        <v>8.81</v>
      </c>
      <c r="H3" s="18">
        <v>11.39</v>
      </c>
      <c r="I3" s="18">
        <v>7.6</v>
      </c>
      <c r="J3" s="18">
        <v>6.4</v>
      </c>
    </row>
    <row r="4" spans="1:10">
      <c r="A4" s="17" t="s">
        <v>12</v>
      </c>
      <c r="B4" s="18">
        <v>113.01</v>
      </c>
      <c r="C4" s="18">
        <v>103.76</v>
      </c>
      <c r="D4" s="18">
        <v>176.28</v>
      </c>
      <c r="E4" s="18">
        <v>151.25</v>
      </c>
      <c r="F4" s="18">
        <v>181.17</v>
      </c>
      <c r="G4" s="18">
        <v>160.4</v>
      </c>
      <c r="H4" s="18">
        <v>221.35</v>
      </c>
      <c r="I4" s="18">
        <v>116.56</v>
      </c>
      <c r="J4" s="18">
        <v>117</v>
      </c>
    </row>
    <row r="5" spans="1:10">
      <c r="A5" s="18" t="s">
        <v>13</v>
      </c>
      <c r="B5" s="19">
        <f t="shared" ref="B5:J5" si="0">SUM(B2:B4)</f>
        <v>123.4</v>
      </c>
      <c r="C5" s="19">
        <f t="shared" si="0"/>
        <v>127.14000000000001</v>
      </c>
      <c r="D5" s="19">
        <f t="shared" si="0"/>
        <v>182.42000000000002</v>
      </c>
      <c r="E5" s="19">
        <f t="shared" si="0"/>
        <v>185.15</v>
      </c>
      <c r="F5" s="19">
        <f t="shared" si="0"/>
        <v>279.22999999999996</v>
      </c>
      <c r="G5" s="19">
        <f t="shared" si="0"/>
        <v>214.72</v>
      </c>
      <c r="H5" s="19">
        <f t="shared" si="0"/>
        <v>300.75</v>
      </c>
      <c r="I5" s="19">
        <f t="shared" si="0"/>
        <v>211.64</v>
      </c>
      <c r="J5" s="19">
        <f t="shared" si="0"/>
        <v>218.27</v>
      </c>
    </row>
    <row r="7" spans="1:10">
      <c r="D7" s="2"/>
      <c r="E7" s="2"/>
      <c r="F7" s="2"/>
      <c r="G7" s="2"/>
      <c r="H7" s="2"/>
      <c r="I7" s="2"/>
    </row>
    <row r="8" spans="1:10">
      <c r="D8" s="2"/>
      <c r="E8" s="2"/>
      <c r="F8" s="2"/>
      <c r="G8" s="2"/>
      <c r="H8" s="2"/>
      <c r="I8" s="2"/>
    </row>
    <row r="9" spans="1:10" ht="15.75">
      <c r="D9" s="2"/>
      <c r="E9" s="3"/>
      <c r="F9" s="3"/>
      <c r="G9" s="3"/>
      <c r="H9" s="3"/>
      <c r="I9" s="4"/>
      <c r="J9" s="5"/>
    </row>
    <row r="10" spans="1:10" ht="15.75">
      <c r="D10" s="2"/>
      <c r="E10" s="6"/>
      <c r="F10" s="6"/>
      <c r="G10" s="7"/>
      <c r="H10" s="7"/>
      <c r="I10" s="2"/>
    </row>
    <row r="11" spans="1:10" ht="15.75">
      <c r="D11" s="2"/>
      <c r="E11" s="6"/>
      <c r="F11" s="6"/>
      <c r="G11" s="7"/>
      <c r="H11" s="8"/>
      <c r="I11" s="2"/>
    </row>
    <row r="12" spans="1:10" ht="15.75">
      <c r="A12" s="9"/>
      <c r="B12" s="10"/>
      <c r="C12" s="10"/>
      <c r="D12" s="10"/>
      <c r="E12" s="6"/>
      <c r="F12" s="6"/>
      <c r="G12" s="7"/>
      <c r="H12" s="7"/>
      <c r="I12" s="2"/>
    </row>
    <row r="13" spans="1:10" ht="15.75">
      <c r="A13" s="11"/>
      <c r="B13" s="10"/>
      <c r="C13" s="10"/>
      <c r="D13" s="10"/>
      <c r="E13" s="6"/>
      <c r="F13" s="6"/>
      <c r="G13" s="7"/>
      <c r="H13" s="7"/>
      <c r="I13" s="2"/>
    </row>
    <row r="14" spans="1:10" ht="15.75">
      <c r="A14" s="11"/>
      <c r="B14" s="10"/>
      <c r="C14" s="10"/>
      <c r="D14" s="10"/>
      <c r="E14" s="6"/>
      <c r="F14" s="6"/>
      <c r="G14" s="7"/>
      <c r="H14" s="7"/>
      <c r="I14" s="2"/>
    </row>
    <row r="15" spans="1:10" ht="15.75">
      <c r="A15" s="11"/>
      <c r="B15" s="10"/>
      <c r="C15" s="10"/>
      <c r="D15" s="10"/>
      <c r="E15" s="6"/>
      <c r="F15" s="6"/>
      <c r="G15" s="7"/>
      <c r="H15" s="7"/>
      <c r="I15" s="2"/>
    </row>
    <row r="16" spans="1:10" ht="15.75">
      <c r="A16" s="2"/>
      <c r="B16" s="12"/>
      <c r="C16" s="12"/>
      <c r="D16" s="12"/>
      <c r="E16" s="13"/>
      <c r="F16" s="13"/>
      <c r="G16" s="13"/>
      <c r="H16" s="13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OCI Funding by Area Graph</vt:lpstr>
      <vt:lpstr>OCI Funding by Area Table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2012-02-07T19:16:52Z</dcterms:created>
  <dcterms:modified xsi:type="dcterms:W3CDTF">2012-02-07T19:22:06Z</dcterms:modified>
</cp:coreProperties>
</file>