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035" windowHeight="11640"/>
  </bookViews>
  <sheets>
    <sheet name="GEO Subactivity Funding" sheetId="2" r:id="rId1"/>
    <sheet name="Data" sheetId="1" r:id="rId2"/>
  </sheets>
  <calcPr calcId="125725"/>
</workbook>
</file>

<file path=xl/calcChain.xml><?xml version="1.0" encoding="utf-8"?>
<calcChain xmlns="http://schemas.openxmlformats.org/spreadsheetml/2006/main">
  <c r="K6" i="1"/>
  <c r="J6"/>
  <c r="I6"/>
  <c r="H6"/>
  <c r="G6"/>
  <c r="F6"/>
  <c r="E6"/>
  <c r="D6"/>
  <c r="C6"/>
  <c r="B6"/>
</calcChain>
</file>

<file path=xl/sharedStrings.xml><?xml version="1.0" encoding="utf-8"?>
<sst xmlns="http://schemas.openxmlformats.org/spreadsheetml/2006/main" count="15" uniqueCount="15">
  <si>
    <t>FY04</t>
  </si>
  <si>
    <t>FY05</t>
  </si>
  <si>
    <t>FY06</t>
  </si>
  <si>
    <t>FY07</t>
  </si>
  <si>
    <t>FY08</t>
  </si>
  <si>
    <t>FY09</t>
  </si>
  <si>
    <t>FY10</t>
  </si>
  <si>
    <t>FY11</t>
  </si>
  <si>
    <t>FY12</t>
  </si>
  <si>
    <t>FY13</t>
  </si>
  <si>
    <t>AGS</t>
  </si>
  <si>
    <t>EAR</t>
  </si>
  <si>
    <t>ICER</t>
  </si>
  <si>
    <t>OCE</t>
  </si>
  <si>
    <t>Total, GEO</t>
  </si>
</sst>
</file>

<file path=xl/styles.xml><?xml version="1.0" encoding="utf-8"?>
<styleSheet xmlns="http://schemas.openxmlformats.org/spreadsheetml/2006/main">
  <numFmts count="3">
    <numFmt numFmtId="8" formatCode="&quot;$&quot;#,##0.00_);[Red]\(&quot;$&quot;#,##0.00\)"/>
    <numFmt numFmtId="164" formatCode="#,##0.00;\-#,##0.00;&quot;-&quot;??"/>
    <numFmt numFmtId="165" formatCode="&quot;$&quot;#,##0.00"/>
  </numFmts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2" fontId="1" fillId="0" borderId="0" xfId="0" applyNumberFormat="1" applyFont="1"/>
    <xf numFmtId="165" fontId="1" fillId="0" borderId="0" xfId="0" applyNumberFormat="1" applyFont="1"/>
    <xf numFmtId="8" fontId="1" fillId="0" borderId="0" xfId="0" applyNumberFormat="1" applyFont="1"/>
    <xf numFmtId="38" fontId="1" fillId="0" borderId="1" xfId="0" applyNumberFormat="1" applyFont="1" applyBorder="1"/>
    <xf numFmtId="8" fontId="1" fillId="0" borderId="0" xfId="0" applyNumberFormat="1" applyFont="1" applyBorder="1"/>
    <xf numFmtId="38" fontId="2" fillId="0" borderId="1" xfId="0" applyNumberFormat="1" applyFont="1" applyBorder="1"/>
    <xf numFmtId="164" fontId="2" fillId="0" borderId="0" xfId="0" applyNumberFormat="1" applyFont="1" applyBorder="1"/>
    <xf numFmtId="164" fontId="2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algn="ctr"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en-US" sz="1100">
                <a:latin typeface="Times New Roman" pitchFamily="18" charset="0"/>
                <a:cs typeface="Times New Roman" pitchFamily="18" charset="0"/>
              </a:rPr>
              <a:t>GEO Subactivity Funding</a:t>
            </a:r>
          </a:p>
          <a:p>
            <a:pPr algn="ctr"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en-US" sz="1000" b="0">
                <a:latin typeface="Times New Roman" pitchFamily="18" charset="0"/>
                <a:cs typeface="Times New Roman" pitchFamily="18" charset="0"/>
              </a:rPr>
              <a:t>(Dollars in Millions)</a:t>
            </a:r>
          </a:p>
        </c:rich>
      </c:tx>
      <c:layout>
        <c:manualLayout>
          <c:xMode val="edge"/>
          <c:yMode val="edge"/>
          <c:x val="0.35174603174603175"/>
          <c:y val="2.6974910964412484E-3"/>
        </c:manualLayout>
      </c:layout>
    </c:title>
    <c:plotArea>
      <c:layout>
        <c:manualLayout>
          <c:layoutTarget val="inner"/>
          <c:xMode val="edge"/>
          <c:yMode val="edge"/>
          <c:x val="9.7199341021417224E-2"/>
          <c:y val="0.15384006292142863"/>
          <c:w val="0.75288303130150203"/>
          <c:h val="0.63199448553779602"/>
        </c:manualLayout>
      </c:layout>
      <c:lineChart>
        <c:grouping val="standard"/>
        <c:ser>
          <c:idx val="0"/>
          <c:order val="0"/>
          <c:tx>
            <c:strRef>
              <c:f>Data!$A$2</c:f>
              <c:strCache>
                <c:ptCount val="1"/>
                <c:pt idx="0">
                  <c:v>AGS</c:v>
                </c:pt>
              </c:strCache>
            </c:strRef>
          </c:tx>
          <c:spPr>
            <a:ln w="12700"/>
          </c:spPr>
          <c:cat>
            <c:strRef>
              <c:f>Data!$B$1:$K$1</c:f>
              <c:strCache>
                <c:ptCount val="10"/>
                <c:pt idx="0">
                  <c:v>FY04</c:v>
                </c:pt>
                <c:pt idx="1">
                  <c:v>FY05</c:v>
                </c:pt>
                <c:pt idx="2">
                  <c:v>FY06</c:v>
                </c:pt>
                <c:pt idx="3">
                  <c:v>FY07</c:v>
                </c:pt>
                <c:pt idx="4">
                  <c:v>FY08</c:v>
                </c:pt>
                <c:pt idx="5">
                  <c:v>FY09</c:v>
                </c:pt>
                <c:pt idx="6">
                  <c:v>FY10</c:v>
                </c:pt>
                <c:pt idx="7">
                  <c:v>FY11</c:v>
                </c:pt>
                <c:pt idx="8">
                  <c:v>FY12</c:v>
                </c:pt>
                <c:pt idx="9">
                  <c:v>FY13</c:v>
                </c:pt>
              </c:strCache>
            </c:strRef>
          </c:cat>
          <c:val>
            <c:numRef>
              <c:f>Data!$B$2:$K$2</c:f>
              <c:numCache>
                <c:formatCode>0.00</c:formatCode>
                <c:ptCount val="10"/>
                <c:pt idx="0">
                  <c:v>220.04</c:v>
                </c:pt>
                <c:pt idx="1">
                  <c:v>215.32</c:v>
                </c:pt>
                <c:pt idx="2" formatCode="#,##0.00;\-#,##0.00;&quot;-&quot;??">
                  <c:v>216.09</c:v>
                </c:pt>
                <c:pt idx="3" formatCode="#,##0.00;\-#,##0.00;&quot;-&quot;??">
                  <c:v>227.44</c:v>
                </c:pt>
                <c:pt idx="4" formatCode="#,##0.00;\-#,##0.00;&quot;-&quot;??">
                  <c:v>230.03</c:v>
                </c:pt>
                <c:pt idx="5" formatCode="#,##0.00;\-#,##0.00;&quot;-&quot;??">
                  <c:v>312.8</c:v>
                </c:pt>
                <c:pt idx="6" formatCode="#,##0.00;\-#,##0.00;&quot;-&quot;??">
                  <c:v>258.8</c:v>
                </c:pt>
                <c:pt idx="7" formatCode="#,##0.00;\-#,##0.00;&quot;-&quot;??">
                  <c:v>257.654</c:v>
                </c:pt>
                <c:pt idx="8" formatCode="#,##0.00;\-#,##0.00;&quot;-&quot;??">
                  <c:v>258.66000000000003</c:v>
                </c:pt>
                <c:pt idx="9" formatCode="#,##0.00;\-#,##0.00;&quot;-&quot;??">
                  <c:v>264.06</c:v>
                </c:pt>
              </c:numCache>
            </c:numRef>
          </c:val>
        </c:ser>
        <c:ser>
          <c:idx val="1"/>
          <c:order val="1"/>
          <c:tx>
            <c:strRef>
              <c:f>Data!$A$3</c:f>
              <c:strCache>
                <c:ptCount val="1"/>
                <c:pt idx="0">
                  <c:v>EAR</c:v>
                </c:pt>
              </c:strCache>
            </c:strRef>
          </c:tx>
          <c:spPr>
            <a:ln w="12700"/>
          </c:spPr>
          <c:cat>
            <c:strRef>
              <c:f>Data!$B$1:$K$1</c:f>
              <c:strCache>
                <c:ptCount val="10"/>
                <c:pt idx="0">
                  <c:v>FY04</c:v>
                </c:pt>
                <c:pt idx="1">
                  <c:v>FY05</c:v>
                </c:pt>
                <c:pt idx="2">
                  <c:v>FY06</c:v>
                </c:pt>
                <c:pt idx="3">
                  <c:v>FY07</c:v>
                </c:pt>
                <c:pt idx="4">
                  <c:v>FY08</c:v>
                </c:pt>
                <c:pt idx="5">
                  <c:v>FY09</c:v>
                </c:pt>
                <c:pt idx="6">
                  <c:v>FY10</c:v>
                </c:pt>
                <c:pt idx="7">
                  <c:v>FY11</c:v>
                </c:pt>
                <c:pt idx="8">
                  <c:v>FY12</c:v>
                </c:pt>
                <c:pt idx="9">
                  <c:v>FY13</c:v>
                </c:pt>
              </c:strCache>
            </c:strRef>
          </c:cat>
          <c:val>
            <c:numRef>
              <c:f>Data!$B$3:$K$3</c:f>
              <c:numCache>
                <c:formatCode>0.00</c:formatCode>
                <c:ptCount val="10"/>
                <c:pt idx="0">
                  <c:v>139.93</c:v>
                </c:pt>
                <c:pt idx="1">
                  <c:v>136.94999999999999</c:v>
                </c:pt>
                <c:pt idx="2" formatCode="#,##0.00;\-#,##0.00;&quot;-&quot;??">
                  <c:v>140.12</c:v>
                </c:pt>
                <c:pt idx="3" formatCode="#,##0.00;\-#,##0.00;&quot;-&quot;??">
                  <c:v>152.83000000000001</c:v>
                </c:pt>
                <c:pt idx="4" formatCode="#,##0.00;\-#,##0.00;&quot;-&quot;??">
                  <c:v>157.82</c:v>
                </c:pt>
                <c:pt idx="5" formatCode="#,##0.00;\-#,##0.00;&quot;-&quot;??">
                  <c:v>256.22000000000003</c:v>
                </c:pt>
                <c:pt idx="6" formatCode="#,##0.00;\-#,##0.00;&quot;-&quot;??">
                  <c:v>183.26</c:v>
                </c:pt>
                <c:pt idx="7" formatCode="#,##0.00;\-#,##0.00;&quot;-&quot;??">
                  <c:v>183.834</c:v>
                </c:pt>
                <c:pt idx="8" formatCode="#,##0.00;\-#,##0.00;&quot;-&quot;??">
                  <c:v>183.5</c:v>
                </c:pt>
                <c:pt idx="9" formatCode="#,##0.00;\-#,##0.00;&quot;-&quot;??">
                  <c:v>189.2</c:v>
                </c:pt>
              </c:numCache>
            </c:numRef>
          </c:val>
        </c:ser>
        <c:ser>
          <c:idx val="2"/>
          <c:order val="2"/>
          <c:tx>
            <c:strRef>
              <c:f>Data!$A$4</c:f>
              <c:strCache>
                <c:ptCount val="1"/>
                <c:pt idx="0">
                  <c:v>ICER</c:v>
                </c:pt>
              </c:strCache>
            </c:strRef>
          </c:tx>
          <c:spPr>
            <a:ln w="12700"/>
          </c:spPr>
          <c:cat>
            <c:strRef>
              <c:f>Data!$B$1:$K$1</c:f>
              <c:strCache>
                <c:ptCount val="10"/>
                <c:pt idx="0">
                  <c:v>FY04</c:v>
                </c:pt>
                <c:pt idx="1">
                  <c:v>FY05</c:v>
                </c:pt>
                <c:pt idx="2">
                  <c:v>FY06</c:v>
                </c:pt>
                <c:pt idx="3">
                  <c:v>FY07</c:v>
                </c:pt>
                <c:pt idx="4">
                  <c:v>FY08</c:v>
                </c:pt>
                <c:pt idx="5">
                  <c:v>FY09</c:v>
                </c:pt>
                <c:pt idx="6">
                  <c:v>FY10</c:v>
                </c:pt>
                <c:pt idx="7">
                  <c:v>FY11</c:v>
                </c:pt>
                <c:pt idx="8">
                  <c:v>FY12</c:v>
                </c:pt>
                <c:pt idx="9">
                  <c:v>FY13</c:v>
                </c:pt>
              </c:strCache>
            </c:strRef>
          </c:cat>
          <c:val>
            <c:numRef>
              <c:f>Data!$B$4:$K$4</c:f>
              <c:numCache>
                <c:formatCode>0.00</c:formatCode>
                <c:ptCount val="10"/>
                <c:pt idx="0">
                  <c:v>55.37</c:v>
                </c:pt>
                <c:pt idx="1">
                  <c:v>54.11</c:v>
                </c:pt>
                <c:pt idx="2" formatCode="#,##0.00;\-#,##0.00;&quot;-&quot;??">
                  <c:v>58.37</c:v>
                </c:pt>
                <c:pt idx="3" formatCode="#,##0.00;\-#,##0.00;&quot;-&quot;??">
                  <c:v>56.82</c:v>
                </c:pt>
                <c:pt idx="4" formatCode="#,##0.00;\-#,##0.00;&quot;-&quot;??">
                  <c:v>56.96</c:v>
                </c:pt>
                <c:pt idx="5" formatCode="#,##0.00;\-#,##0.00;&quot;-&quot;??">
                  <c:v>140.75</c:v>
                </c:pt>
                <c:pt idx="6" formatCode="#,##0.00;\-#,##0.00;&quot;-&quot;??">
                  <c:v>99.27</c:v>
                </c:pt>
                <c:pt idx="7" formatCode="#,##0.00;\-#,##0.00;&quot;-&quot;??">
                  <c:v>91.619</c:v>
                </c:pt>
                <c:pt idx="8" formatCode="#,##0.00;\-#,##0.00;&quot;-&quot;??">
                  <c:v>91.21</c:v>
                </c:pt>
                <c:pt idx="9" formatCode="#,##0.00;\-#,##0.00;&quot;-&quot;??">
                  <c:v>91.21</c:v>
                </c:pt>
              </c:numCache>
            </c:numRef>
          </c:val>
        </c:ser>
        <c:ser>
          <c:idx val="3"/>
          <c:order val="3"/>
          <c:tx>
            <c:strRef>
              <c:f>Data!$A$5</c:f>
              <c:strCache>
                <c:ptCount val="1"/>
                <c:pt idx="0">
                  <c:v>OCE</c:v>
                </c:pt>
              </c:strCache>
            </c:strRef>
          </c:tx>
          <c:spPr>
            <a:ln w="12700"/>
          </c:spPr>
          <c:cat>
            <c:strRef>
              <c:f>Data!$B$1:$K$1</c:f>
              <c:strCache>
                <c:ptCount val="10"/>
                <c:pt idx="0">
                  <c:v>FY04</c:v>
                </c:pt>
                <c:pt idx="1">
                  <c:v>FY05</c:v>
                </c:pt>
                <c:pt idx="2">
                  <c:v>FY06</c:v>
                </c:pt>
                <c:pt idx="3">
                  <c:v>FY07</c:v>
                </c:pt>
                <c:pt idx="4">
                  <c:v>FY08</c:v>
                </c:pt>
                <c:pt idx="5">
                  <c:v>FY09</c:v>
                </c:pt>
                <c:pt idx="6">
                  <c:v>FY10</c:v>
                </c:pt>
                <c:pt idx="7">
                  <c:v>FY11</c:v>
                </c:pt>
                <c:pt idx="8">
                  <c:v>FY12</c:v>
                </c:pt>
                <c:pt idx="9">
                  <c:v>FY13</c:v>
                </c:pt>
              </c:strCache>
            </c:strRef>
          </c:cat>
          <c:val>
            <c:numRef>
              <c:f>Data!$B$5:$K$5</c:f>
              <c:numCache>
                <c:formatCode>0.00</c:formatCode>
                <c:ptCount val="10"/>
                <c:pt idx="0">
                  <c:v>298.06</c:v>
                </c:pt>
                <c:pt idx="1">
                  <c:v>290.79000000000002</c:v>
                </c:pt>
                <c:pt idx="2" formatCode="#,##0.00;\-#,##0.00;&quot;-&quot;??">
                  <c:v>288.25</c:v>
                </c:pt>
                <c:pt idx="3" formatCode="#,##0.00;\-#,##0.00;&quot;-&quot;??">
                  <c:v>308.76</c:v>
                </c:pt>
                <c:pt idx="4" formatCode="#,##0.00;\-#,##0.00;&quot;-&quot;??">
                  <c:v>313.06</c:v>
                </c:pt>
                <c:pt idx="5" formatCode="#,##0.00;\-#,##0.00;&quot;-&quot;??">
                  <c:v>444.36</c:v>
                </c:pt>
                <c:pt idx="6" formatCode="#,##0.00;\-#,##0.00;&quot;-&quot;??">
                  <c:v>349.88</c:v>
                </c:pt>
                <c:pt idx="7" formatCode="#,##0.00;\-#,##0.00;&quot;-&quot;??">
                  <c:v>352.21300000000002</c:v>
                </c:pt>
                <c:pt idx="8" formatCode="#,##0.00;\-#,##0.00;&quot;-&quot;??">
                  <c:v>351.9</c:v>
                </c:pt>
                <c:pt idx="9" formatCode="#,##0.00;\-#,##0.00;&quot;-&quot;??">
                  <c:v>361.97</c:v>
                </c:pt>
              </c:numCache>
            </c:numRef>
          </c:val>
        </c:ser>
        <c:marker val="1"/>
        <c:axId val="108488192"/>
        <c:axId val="108552192"/>
      </c:lineChart>
      <c:catAx>
        <c:axId val="108488192"/>
        <c:scaling>
          <c:orientation val="minMax"/>
        </c:scaling>
        <c:axPos val="b"/>
        <c:numFmt formatCode="General" sourceLinked="1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8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108552192"/>
        <c:crosses val="autoZero"/>
        <c:auto val="1"/>
        <c:lblAlgn val="ctr"/>
        <c:lblOffset val="100"/>
        <c:tickLblSkip val="1"/>
        <c:tickMarkSkip val="1"/>
      </c:catAx>
      <c:valAx>
        <c:axId val="108552192"/>
        <c:scaling>
          <c:orientation val="minMax"/>
        </c:scaling>
        <c:axPos val="l"/>
        <c:majorGridlines>
          <c:spPr>
            <a:ln>
              <a:solidFill>
                <a:sysClr val="windowText" lastClr="000000"/>
              </a:solidFill>
            </a:ln>
          </c:spPr>
        </c:majorGridlines>
        <c:numFmt formatCode="\$#,##0_);[Red]\(\$#,##0\)" sourceLinked="0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108488192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682045433976"/>
          <c:y val="0.26190484371271838"/>
          <c:w val="0.10207264957265036"/>
          <c:h val="0.49619639171317231"/>
        </c:manualLayout>
      </c:layout>
      <c:spPr>
        <a:ln>
          <a:solidFill>
            <a:schemeClr val="tx1"/>
          </a:solidFill>
        </a:ln>
      </c:spPr>
      <c:txPr>
        <a:bodyPr/>
        <a:lstStyle/>
        <a:p>
          <a:pPr>
            <a:defRPr sz="800">
              <a:latin typeface="Times New Roman" pitchFamily="18" charset="0"/>
              <a:cs typeface="Times New Roman" pitchFamily="18" charset="0"/>
            </a:defRPr>
          </a:pPr>
          <a:endParaRPr lang="en-US"/>
        </a:p>
      </c:txPr>
    </c:legend>
    <c:plotVisOnly val="1"/>
    <c:dispBlanksAs val="gap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114300</xdr:colOff>
      <xdr:row>14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0.02381</cdr:x>
      <cdr:y>0.85587</cdr:y>
    </cdr:from>
    <cdr:to>
      <cdr:x>0.97109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3350" y="2242306"/>
          <a:ext cx="5305431" cy="3770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latin typeface="Times New Roman" pitchFamily="18" charset="0"/>
              <a:cs typeface="Times New Roman" pitchFamily="18" charset="0"/>
            </a:rPr>
            <a:t>FY 2009 funding reflects</a:t>
          </a:r>
          <a:r>
            <a:rPr lang="en-US" sz="800" baseline="0">
              <a:latin typeface="Times New Roman" pitchFamily="18" charset="0"/>
              <a:cs typeface="Times New Roman" pitchFamily="18" charset="0"/>
            </a:rPr>
            <a:t> both the FY 2009 omnibus appropriation and funding provided through the American Recovery and Reinvestment Act of 2009 (P.L. 111-5)</a:t>
          </a:r>
          <a:endParaRPr lang="en-US" sz="800"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endParaRPr lang="en-US" sz="8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showGridLines="0" tabSelected="1" workbookViewId="0">
      <selection activeCell="C20" sqref="C20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"/>
  <sheetViews>
    <sheetView showGridLines="0" workbookViewId="0">
      <selection activeCell="B6" sqref="B6"/>
    </sheetView>
  </sheetViews>
  <sheetFormatPr defaultColWidth="8.85546875" defaultRowHeight="15"/>
  <cols>
    <col min="1" max="1" width="9.7109375" style="2" customWidth="1"/>
    <col min="2" max="5" width="8.85546875" style="2" customWidth="1"/>
    <col min="6" max="6" width="9.28515625" style="2" bestFit="1" customWidth="1"/>
    <col min="7" max="7" width="9.85546875" style="2" bestFit="1" customWidth="1"/>
    <col min="8" max="8" width="9.42578125" style="2" bestFit="1" customWidth="1"/>
    <col min="9" max="9" width="9.28515625" style="2" bestFit="1" customWidth="1"/>
    <col min="10" max="10" width="9.7109375" style="2" bestFit="1" customWidth="1"/>
    <col min="11" max="11" width="9.42578125" style="2" bestFit="1" customWidth="1"/>
    <col min="12" max="12" width="10.7109375" style="2" customWidth="1"/>
    <col min="13" max="16384" width="8.85546875" style="2"/>
  </cols>
  <sheetData>
    <row r="1" spans="1:12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/>
    </row>
    <row r="2" spans="1:12">
      <c r="A2" s="8" t="s">
        <v>10</v>
      </c>
      <c r="B2" s="3">
        <v>220.04</v>
      </c>
      <c r="C2" s="3">
        <v>215.32</v>
      </c>
      <c r="D2" s="9">
        <v>216.09</v>
      </c>
      <c r="E2" s="9">
        <v>227.44</v>
      </c>
      <c r="F2" s="9">
        <v>230.03</v>
      </c>
      <c r="G2" s="10">
        <v>312.8</v>
      </c>
      <c r="H2" s="9">
        <v>258.8</v>
      </c>
      <c r="I2" s="9">
        <v>257.654</v>
      </c>
      <c r="J2" s="9">
        <v>258.66000000000003</v>
      </c>
      <c r="K2" s="9">
        <v>264.06</v>
      </c>
      <c r="L2" s="10"/>
    </row>
    <row r="3" spans="1:12">
      <c r="A3" s="8" t="s">
        <v>11</v>
      </c>
      <c r="B3" s="3">
        <v>139.93</v>
      </c>
      <c r="C3" s="3">
        <v>136.94999999999999</v>
      </c>
      <c r="D3" s="9">
        <v>140.12</v>
      </c>
      <c r="E3" s="9">
        <v>152.83000000000001</v>
      </c>
      <c r="F3" s="9">
        <v>157.82</v>
      </c>
      <c r="G3" s="10">
        <v>256.22000000000003</v>
      </c>
      <c r="H3" s="9">
        <v>183.26</v>
      </c>
      <c r="I3" s="9">
        <v>183.834</v>
      </c>
      <c r="J3" s="9">
        <v>183.5</v>
      </c>
      <c r="K3" s="9">
        <v>189.2</v>
      </c>
      <c r="L3" s="10"/>
    </row>
    <row r="4" spans="1:12">
      <c r="A4" s="8" t="s">
        <v>12</v>
      </c>
      <c r="B4" s="3">
        <v>55.37</v>
      </c>
      <c r="C4" s="3">
        <v>54.11</v>
      </c>
      <c r="D4" s="9">
        <v>58.37</v>
      </c>
      <c r="E4" s="9">
        <v>56.82</v>
      </c>
      <c r="F4" s="9">
        <v>56.96</v>
      </c>
      <c r="G4" s="10">
        <v>140.75</v>
      </c>
      <c r="H4" s="9">
        <v>99.27</v>
      </c>
      <c r="I4" s="9">
        <v>91.619</v>
      </c>
      <c r="J4" s="9">
        <v>91.21</v>
      </c>
      <c r="K4" s="9">
        <v>91.21</v>
      </c>
      <c r="L4" s="10"/>
    </row>
    <row r="5" spans="1:12">
      <c r="A5" s="8" t="s">
        <v>13</v>
      </c>
      <c r="B5" s="3">
        <v>298.06</v>
      </c>
      <c r="C5" s="3">
        <v>290.79000000000002</v>
      </c>
      <c r="D5" s="9">
        <v>288.25</v>
      </c>
      <c r="E5" s="9">
        <v>308.76</v>
      </c>
      <c r="F5" s="9">
        <v>313.06</v>
      </c>
      <c r="G5" s="10">
        <v>444.36</v>
      </c>
      <c r="H5" s="9">
        <v>349.88</v>
      </c>
      <c r="I5" s="9">
        <v>352.21300000000002</v>
      </c>
      <c r="J5" s="9">
        <v>351.9</v>
      </c>
      <c r="K5" s="9">
        <v>361.97</v>
      </c>
      <c r="L5" s="10"/>
    </row>
    <row r="6" spans="1:12">
      <c r="A6" s="2" t="s">
        <v>14</v>
      </c>
      <c r="B6" s="4">
        <f t="shared" ref="B6:J6" si="0">SUM(B2:B5)</f>
        <v>713.40000000000009</v>
      </c>
      <c r="C6" s="5">
        <f t="shared" si="0"/>
        <v>697.17000000000007</v>
      </c>
      <c r="D6" s="5">
        <f t="shared" si="0"/>
        <v>702.83</v>
      </c>
      <c r="E6" s="5">
        <f t="shared" si="0"/>
        <v>745.84999999999991</v>
      </c>
      <c r="F6" s="5">
        <f t="shared" si="0"/>
        <v>757.87</v>
      </c>
      <c r="G6" s="5">
        <f t="shared" si="0"/>
        <v>1154.1300000000001</v>
      </c>
      <c r="H6" s="5">
        <f t="shared" si="0"/>
        <v>891.21</v>
      </c>
      <c r="I6" s="5">
        <f t="shared" si="0"/>
        <v>885.31999999999994</v>
      </c>
      <c r="J6" s="5">
        <f t="shared" si="0"/>
        <v>885.27</v>
      </c>
      <c r="K6" s="5">
        <f t="shared" ref="K6" si="1">SUM(K2:K5)</f>
        <v>906.44</v>
      </c>
    </row>
    <row r="13" spans="1:12">
      <c r="A13" s="6"/>
      <c r="B13" s="7"/>
      <c r="C13" s="7"/>
      <c r="D13" s="7"/>
      <c r="E13" s="7"/>
      <c r="F13" s="7"/>
      <c r="G13" s="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GEO Subactivity Funding</vt:lpstr>
      <vt:lpstr>Data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coxenrid</dc:creator>
  <cp:lastModifiedBy>tjones</cp:lastModifiedBy>
  <dcterms:created xsi:type="dcterms:W3CDTF">2012-02-08T13:07:02Z</dcterms:created>
  <dcterms:modified xsi:type="dcterms:W3CDTF">2012-02-08T16:05:09Z</dcterms:modified>
</cp:coreProperties>
</file>