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NSF Total QDTs" sheetId="1" r:id="rId1"/>
    <sheet name="R&amp;RA QDTs" sheetId="2" r:id="rId2"/>
    <sheet name="EHR QDTs" sheetId="3" r:id="rId3"/>
    <sheet name="MREFC QDTs" sheetId="4" r:id="rId4"/>
    <sheet name="AOAM QDTs" sheetId="5" r:id="rId5"/>
    <sheet name="OIG QDTs" sheetId="6" r:id="rId6"/>
    <sheet name="NSB QDTs" sheetId="7" r:id="rId7"/>
  </sheets>
  <calcPr calcId="125725"/>
</workbook>
</file>

<file path=xl/calcChain.xml><?xml version="1.0" encoding="utf-8"?>
<calcChain xmlns="http://schemas.openxmlformats.org/spreadsheetml/2006/main">
  <c r="D29" i="7"/>
  <c r="D27"/>
  <c r="F23"/>
  <c r="E23"/>
  <c r="C23"/>
  <c r="B23"/>
  <c r="D23" s="1"/>
  <c r="D22"/>
  <c r="D21"/>
  <c r="F17"/>
  <c r="F25" s="1"/>
  <c r="F31" s="1"/>
  <c r="E17"/>
  <c r="E25" s="1"/>
  <c r="E31" s="1"/>
  <c r="D17"/>
  <c r="C17"/>
  <c r="C25" s="1"/>
  <c r="C31" s="1"/>
  <c r="B17"/>
  <c r="B25" s="1"/>
  <c r="D16"/>
  <c r="D15"/>
  <c r="D29" i="6"/>
  <c r="D27"/>
  <c r="F23"/>
  <c r="E23"/>
  <c r="C23"/>
  <c r="B23"/>
  <c r="D23" s="1"/>
  <c r="D22"/>
  <c r="D21"/>
  <c r="F17"/>
  <c r="F25" s="1"/>
  <c r="F31" s="1"/>
  <c r="E17"/>
  <c r="E25" s="1"/>
  <c r="E31" s="1"/>
  <c r="D17"/>
  <c r="C17"/>
  <c r="C25" s="1"/>
  <c r="C31" s="1"/>
  <c r="B17"/>
  <c r="B25" s="1"/>
  <c r="D16"/>
  <c r="D15"/>
  <c r="D29" i="5"/>
  <c r="D27"/>
  <c r="F23"/>
  <c r="E23"/>
  <c r="C23"/>
  <c r="B23"/>
  <c r="D23" s="1"/>
  <c r="D22"/>
  <c r="D21"/>
  <c r="F17"/>
  <c r="F25" s="1"/>
  <c r="F31" s="1"/>
  <c r="E17"/>
  <c r="E25" s="1"/>
  <c r="E31" s="1"/>
  <c r="C17"/>
  <c r="C25" s="1"/>
  <c r="C31" s="1"/>
  <c r="B17"/>
  <c r="B25" s="1"/>
  <c r="D16"/>
  <c r="D15"/>
  <c r="D29" i="4"/>
  <c r="D27"/>
  <c r="F23"/>
  <c r="E23"/>
  <c r="C23"/>
  <c r="B23"/>
  <c r="D23" s="1"/>
  <c r="D22"/>
  <c r="D21"/>
  <c r="F17"/>
  <c r="F25" s="1"/>
  <c r="F31" s="1"/>
  <c r="E17"/>
  <c r="E25" s="1"/>
  <c r="E31" s="1"/>
  <c r="D17"/>
  <c r="C17"/>
  <c r="C25" s="1"/>
  <c r="C31" s="1"/>
  <c r="B17"/>
  <c r="B25" s="1"/>
  <c r="D16"/>
  <c r="D15"/>
  <c r="D29" i="3"/>
  <c r="D27"/>
  <c r="F23"/>
  <c r="E23"/>
  <c r="C23"/>
  <c r="B23"/>
  <c r="D23" s="1"/>
  <c r="D22"/>
  <c r="D21"/>
  <c r="F17"/>
  <c r="F25" s="1"/>
  <c r="F31" s="1"/>
  <c r="E17"/>
  <c r="E25" s="1"/>
  <c r="E31" s="1"/>
  <c r="D17"/>
  <c r="C17"/>
  <c r="C25" s="1"/>
  <c r="C31" s="1"/>
  <c r="B17"/>
  <c r="B25" s="1"/>
  <c r="D16"/>
  <c r="D15"/>
  <c r="D29" i="2"/>
  <c r="D27"/>
  <c r="F23"/>
  <c r="E23"/>
  <c r="C23"/>
  <c r="B23"/>
  <c r="D23" s="1"/>
  <c r="D22"/>
  <c r="D21"/>
  <c r="F17"/>
  <c r="F25" s="1"/>
  <c r="F31" s="1"/>
  <c r="E17"/>
  <c r="E25" s="1"/>
  <c r="E31" s="1"/>
  <c r="D17"/>
  <c r="C17"/>
  <c r="C25" s="1"/>
  <c r="C31" s="1"/>
  <c r="B17"/>
  <c r="B25" s="1"/>
  <c r="D16"/>
  <c r="D15"/>
  <c r="D29" i="1"/>
  <c r="D27"/>
  <c r="F23"/>
  <c r="E23"/>
  <c r="D23"/>
  <c r="C23"/>
  <c r="B23"/>
  <c r="D22"/>
  <c r="D21"/>
  <c r="F17"/>
  <c r="F25" s="1"/>
  <c r="F31" s="1"/>
  <c r="E17"/>
  <c r="E25" s="1"/>
  <c r="E31" s="1"/>
  <c r="C17"/>
  <c r="C25" s="1"/>
  <c r="C31" s="1"/>
  <c r="B17"/>
  <c r="B25" s="1"/>
  <c r="D16"/>
  <c r="D15"/>
  <c r="D25" i="7" l="1"/>
  <c r="B31"/>
  <c r="D31" s="1"/>
  <c r="D25" i="6"/>
  <c r="B31"/>
  <c r="D31" s="1"/>
  <c r="D25" i="5"/>
  <c r="B31"/>
  <c r="D31" s="1"/>
  <c r="D17"/>
  <c r="D25" i="4"/>
  <c r="B31"/>
  <c r="D31" s="1"/>
  <c r="D25" i="3"/>
  <c r="B31"/>
  <c r="D31" s="1"/>
  <c r="D25" i="2"/>
  <c r="B31"/>
  <c r="D31" s="1"/>
  <c r="D25" i="1"/>
  <c r="B31"/>
  <c r="D31" s="1"/>
  <c r="D17"/>
</calcChain>
</file>

<file path=xl/sharedStrings.xml><?xml version="1.0" encoding="utf-8"?>
<sst xmlns="http://schemas.openxmlformats.org/spreadsheetml/2006/main" count="196" uniqueCount="36">
  <si>
    <t>QUANTITATIVE DATA TABLE</t>
  </si>
  <si>
    <t>NATIONAL SCIENCE FOUNDATION</t>
  </si>
  <si>
    <t>Research and Development Special Analysis</t>
  </si>
  <si>
    <t>(Dollars in Millions)</t>
  </si>
  <si>
    <t>FY 2011</t>
  </si>
  <si>
    <t>FY 2012</t>
  </si>
  <si>
    <t>FY 2013</t>
  </si>
  <si>
    <t>Actual</t>
  </si>
  <si>
    <t>ARRA</t>
  </si>
  <si>
    <t>Total</t>
  </si>
  <si>
    <t>Estimate</t>
  </si>
  <si>
    <t>Request</t>
  </si>
  <si>
    <t>Support of R&amp;D</t>
  </si>
  <si>
    <t xml:space="preserve">   Conduct of Research and Development</t>
  </si>
  <si>
    <r>
      <t xml:space="preserve">      Basic Research</t>
    </r>
    <r>
      <rPr>
        <sz val="11"/>
        <rFont val="Times New Roman"/>
        <family val="1"/>
      </rPr>
      <t>...........................................................................................................................................</t>
    </r>
  </si>
  <si>
    <t xml:space="preserve">      Applied Research...........................................................................................................................................</t>
  </si>
  <si>
    <t xml:space="preserve">           Subtotal, Conduct of R&amp;D...........................................................................................................................................</t>
  </si>
  <si>
    <t xml:space="preserve">   R&amp;D Facilities</t>
  </si>
  <si>
    <t xml:space="preserve">      Land, Building and Fixed Equipment....................................................</t>
  </si>
  <si>
    <t xml:space="preserve">      Major Equipment.....................................................................................</t>
  </si>
  <si>
    <t xml:space="preserve">          Subtotal, R&amp;D Facilities &amp; Major Equipment.................................</t>
  </si>
  <si>
    <t xml:space="preserve">          Total, Support of R&amp;D....................................................................</t>
  </si>
  <si>
    <r>
      <t>Non-Investment Activities</t>
    </r>
    <r>
      <rPr>
        <sz val="11"/>
        <rFont val="Times New Roman"/>
        <family val="1"/>
      </rPr>
      <t>...........................................................................................................................................</t>
    </r>
  </si>
  <si>
    <t>Education and Training...........................................................................................................................................</t>
  </si>
  <si>
    <t xml:space="preserve">          TOTAL ...........................................................................................................................................</t>
  </si>
  <si>
    <t>Totals may not add due to rounding.</t>
  </si>
  <si>
    <t>RESEARCH AND RELATED ACTIVITIES</t>
  </si>
  <si>
    <t>EDUCATION AND HUMAN RESOURCES</t>
  </si>
  <si>
    <t xml:space="preserve">      Basic Research...........................................................................................................................................</t>
  </si>
  <si>
    <t>Non-Investment Activities...........................................................................................................................................</t>
  </si>
  <si>
    <t xml:space="preserve">          TOTAL...........................................................................................................................................</t>
  </si>
  <si>
    <t>MAJOR RESEARCH EQUIPMENT AND FACILITIES CONSTRUCTION</t>
  </si>
  <si>
    <t>AGENCY OPERATIONS AND AWARD MANAGEMENT</t>
  </si>
  <si>
    <t>Y 2013</t>
  </si>
  <si>
    <t>OFFICE OF INSPECTOR GENERAL</t>
  </si>
  <si>
    <t>NATIONAL SCIENCE BOARD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</si>
</sst>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9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Continuous"/>
    </xf>
    <xf numFmtId="164" fontId="5" fillId="0" borderId="0" xfId="0" applyNumberFormat="1" applyFont="1" applyProtection="1">
      <protection locked="0"/>
    </xf>
    <xf numFmtId="43" fontId="5" fillId="0" borderId="0" xfId="1" applyFont="1" applyProtection="1">
      <protection locked="0"/>
    </xf>
    <xf numFmtId="4" fontId="5" fillId="0" borderId="0" xfId="1" applyNumberFormat="1" applyFont="1" applyProtection="1">
      <protection locked="0"/>
    </xf>
    <xf numFmtId="4" fontId="5" fillId="0" borderId="0" xfId="0" applyNumberFormat="1" applyFont="1" applyProtection="1">
      <protection locked="0"/>
    </xf>
    <xf numFmtId="4" fontId="5" fillId="0" borderId="0" xfId="0" applyNumberFormat="1" applyFont="1" applyProtection="1"/>
    <xf numFmtId="43" fontId="5" fillId="0" borderId="0" xfId="1" applyFont="1" applyProtection="1"/>
    <xf numFmtId="38" fontId="5" fillId="0" borderId="0" xfId="0" applyNumberFormat="1" applyFont="1" applyProtection="1"/>
    <xf numFmtId="165" fontId="5" fillId="0" borderId="0" xfId="1" applyNumberFormat="1" applyFont="1" applyProtection="1"/>
    <xf numFmtId="37" fontId="5" fillId="0" borderId="0" xfId="0" applyNumberFormat="1" applyFont="1" applyProtection="1"/>
    <xf numFmtId="164" fontId="5" fillId="0" borderId="0" xfId="0" applyNumberFormat="1" applyFont="1" applyProtection="1"/>
    <xf numFmtId="0" fontId="6" fillId="0" borderId="1" xfId="0" applyFont="1" applyBorder="1" applyProtection="1"/>
    <xf numFmtId="0" fontId="7" fillId="0" borderId="0" xfId="0" applyFont="1" applyAlignment="1" applyProtection="1">
      <alignment horizontal="left"/>
    </xf>
    <xf numFmtId="5" fontId="6" fillId="0" borderId="0" xfId="0" applyNumberFormat="1" applyFont="1" applyProtection="1"/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Alignment="1" applyProtection="1">
      <alignment horizontal="left" vertical="distributed" wrapText="1"/>
    </xf>
    <xf numFmtId="0" fontId="6" fillId="0" borderId="0" xfId="0" applyFont="1" applyProtection="1"/>
    <xf numFmtId="10" fontId="6" fillId="0" borderId="0" xfId="0" applyNumberFormat="1" applyFont="1" applyProtection="1"/>
    <xf numFmtId="4" fontId="5" fillId="0" borderId="0" xfId="1" applyNumberFormat="1" applyFont="1" applyProtection="1"/>
    <xf numFmtId="43" fontId="5" fillId="0" borderId="0" xfId="1" applyNumberFormat="1" applyFont="1" applyProtection="1">
      <protection locked="0"/>
    </xf>
    <xf numFmtId="43" fontId="5" fillId="0" borderId="0" xfId="0" applyNumberFormat="1" applyFont="1" applyProtection="1"/>
    <xf numFmtId="0" fontId="7" fillId="0" borderId="0" xfId="0" applyFont="1" applyProtection="1"/>
    <xf numFmtId="37" fontId="6" fillId="0" borderId="0" xfId="0" applyNumberFormat="1" applyFont="1" applyProtection="1"/>
    <xf numFmtId="165" fontId="5" fillId="0" borderId="0" xfId="1" applyNumberFormat="1" applyFo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workbookViewId="0">
      <selection activeCell="H7" sqref="H7"/>
    </sheetView>
  </sheetViews>
  <sheetFormatPr defaultColWidth="7.85546875" defaultRowHeight="12.75"/>
  <cols>
    <col min="1" max="1" width="45.5703125" style="27" customWidth="1"/>
    <col min="2" max="6" width="10.7109375" style="27" customWidth="1"/>
    <col min="7" max="16384" width="7.85546875" style="2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4" spans="1:6" ht="15" customHeight="1">
      <c r="A4" s="1" t="s">
        <v>1</v>
      </c>
      <c r="B4" s="1"/>
      <c r="C4" s="1"/>
      <c r="D4" s="1"/>
      <c r="E4" s="1"/>
      <c r="F4" s="1"/>
    </row>
    <row r="5" spans="1:6" ht="15" customHeight="1">
      <c r="A5" s="3" t="s">
        <v>2</v>
      </c>
      <c r="B5" s="3"/>
      <c r="C5" s="3"/>
      <c r="D5" s="3"/>
      <c r="E5" s="3"/>
      <c r="F5" s="3"/>
    </row>
    <row r="6" spans="1:6" ht="15.75" thickBot="1">
      <c r="A6" s="4" t="s">
        <v>3</v>
      </c>
      <c r="B6" s="4"/>
      <c r="C6" s="4"/>
      <c r="D6" s="4"/>
      <c r="E6" s="4"/>
      <c r="F6" s="4"/>
    </row>
    <row r="7" spans="1:6" ht="15">
      <c r="A7" s="5"/>
      <c r="B7" s="6"/>
      <c r="C7" s="6"/>
      <c r="D7" s="6"/>
      <c r="E7" s="6"/>
      <c r="F7" s="6"/>
    </row>
    <row r="8" spans="1:6" ht="15">
      <c r="A8" s="5"/>
      <c r="B8" s="6"/>
      <c r="C8" s="6"/>
      <c r="D8" s="6"/>
      <c r="E8" s="6"/>
      <c r="F8" s="6"/>
    </row>
    <row r="9" spans="1:6" ht="15">
      <c r="A9" s="5"/>
      <c r="B9" s="6" t="s">
        <v>4</v>
      </c>
      <c r="C9" s="6" t="s">
        <v>4</v>
      </c>
      <c r="D9" s="6" t="s">
        <v>4</v>
      </c>
      <c r="E9" s="6" t="s">
        <v>5</v>
      </c>
      <c r="F9" s="6" t="s">
        <v>6</v>
      </c>
    </row>
    <row r="10" spans="1:6" ht="15">
      <c r="A10" s="7"/>
      <c r="B10" s="8" t="s">
        <v>7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5">
      <c r="A11" s="9" t="s">
        <v>12</v>
      </c>
      <c r="B11" s="10"/>
      <c r="C11" s="10"/>
      <c r="D11" s="10"/>
      <c r="E11" s="10"/>
      <c r="F11" s="10"/>
    </row>
    <row r="12" spans="1:6" ht="15">
      <c r="A12" s="9"/>
      <c r="B12" s="10"/>
      <c r="C12" s="10"/>
      <c r="D12" s="10"/>
      <c r="E12" s="10"/>
      <c r="F12" s="10"/>
    </row>
    <row r="13" spans="1:6" ht="15">
      <c r="A13" s="9" t="s">
        <v>13</v>
      </c>
      <c r="B13" s="10"/>
      <c r="C13" s="10"/>
      <c r="D13" s="10"/>
      <c r="E13" s="10"/>
      <c r="F13" s="10"/>
    </row>
    <row r="14" spans="1:6" ht="15">
      <c r="A14" s="9"/>
      <c r="B14" s="10"/>
      <c r="C14" s="10"/>
      <c r="D14" s="10"/>
      <c r="E14" s="10"/>
      <c r="F14" s="10"/>
    </row>
    <row r="15" spans="1:6" ht="15">
      <c r="A15" s="9" t="s">
        <v>14</v>
      </c>
      <c r="B15" s="11">
        <v>4690.62</v>
      </c>
      <c r="C15" s="12">
        <v>0</v>
      </c>
      <c r="D15" s="11">
        <f>SUM(B15+C15)</f>
        <v>4690.62</v>
      </c>
      <c r="E15" s="11">
        <v>4726.6099999999997</v>
      </c>
      <c r="F15" s="11">
        <v>4965.3100000000004</v>
      </c>
    </row>
    <row r="16" spans="1:6" ht="15">
      <c r="A16" s="9" t="s">
        <v>15</v>
      </c>
      <c r="B16" s="13">
        <v>454.97</v>
      </c>
      <c r="C16" s="12">
        <v>0</v>
      </c>
      <c r="D16" s="14">
        <f t="shared" ref="D16:D31" si="0">SUM(B16+C16)</f>
        <v>454.97</v>
      </c>
      <c r="E16" s="13">
        <v>450.38</v>
      </c>
      <c r="F16" s="13">
        <v>458.04</v>
      </c>
    </row>
    <row r="17" spans="1:6" ht="15">
      <c r="A17" s="9" t="s">
        <v>16</v>
      </c>
      <c r="B17" s="15">
        <f>SUM(B15:B16)</f>
        <v>5145.59</v>
      </c>
      <c r="C17" s="16">
        <f>SUM(C15:C16)</f>
        <v>0</v>
      </c>
      <c r="D17" s="14">
        <f t="shared" si="0"/>
        <v>5145.59</v>
      </c>
      <c r="E17" s="15">
        <f t="shared" ref="E17:F17" si="1">SUM(E15:E16)</f>
        <v>5176.99</v>
      </c>
      <c r="F17" s="15">
        <f t="shared" si="1"/>
        <v>5423.35</v>
      </c>
    </row>
    <row r="18" spans="1:6" ht="15">
      <c r="A18" s="9"/>
      <c r="B18" s="17"/>
      <c r="C18" s="16"/>
      <c r="D18" s="14"/>
      <c r="E18" s="5"/>
      <c r="F18" s="5"/>
    </row>
    <row r="19" spans="1:6" ht="15">
      <c r="A19" s="9" t="s">
        <v>17</v>
      </c>
      <c r="B19" s="17"/>
      <c r="C19" s="16"/>
      <c r="D19" s="14"/>
      <c r="E19" s="17"/>
      <c r="F19" s="17"/>
    </row>
    <row r="20" spans="1:6" ht="15">
      <c r="A20" s="9"/>
      <c r="B20" s="17"/>
      <c r="C20" s="16"/>
      <c r="D20" s="14"/>
      <c r="E20" s="17"/>
      <c r="F20" s="17"/>
    </row>
    <row r="21" spans="1:6" ht="15">
      <c r="A21" s="9" t="s">
        <v>18</v>
      </c>
      <c r="B21" s="13">
        <v>44.48</v>
      </c>
      <c r="C21" s="12">
        <v>0</v>
      </c>
      <c r="D21" s="14">
        <f t="shared" si="0"/>
        <v>44.48</v>
      </c>
      <c r="E21" s="13">
        <v>22.98</v>
      </c>
      <c r="F21" s="13">
        <v>23.66</v>
      </c>
    </row>
    <row r="22" spans="1:6" ht="15">
      <c r="A22" s="9" t="s">
        <v>19</v>
      </c>
      <c r="B22" s="13">
        <v>346.53</v>
      </c>
      <c r="C22" s="12">
        <v>0</v>
      </c>
      <c r="D22" s="14">
        <f t="shared" si="0"/>
        <v>346.53</v>
      </c>
      <c r="E22" s="13">
        <v>414.36</v>
      </c>
      <c r="F22" s="13">
        <v>424.99</v>
      </c>
    </row>
    <row r="23" spans="1:6" ht="15">
      <c r="A23" s="9" t="s">
        <v>20</v>
      </c>
      <c r="B23" s="15">
        <f>SUM(B21:B22)</f>
        <v>391.01</v>
      </c>
      <c r="C23" s="16">
        <f>SUM(C21:C22)</f>
        <v>0</v>
      </c>
      <c r="D23" s="14">
        <f t="shared" si="0"/>
        <v>391.01</v>
      </c>
      <c r="E23" s="15">
        <f t="shared" ref="E23:F23" si="2">SUM(E21:E22)</f>
        <v>437.34000000000003</v>
      </c>
      <c r="F23" s="15">
        <f t="shared" si="2"/>
        <v>448.65000000000003</v>
      </c>
    </row>
    <row r="24" spans="1:6" ht="15">
      <c r="A24" s="9"/>
      <c r="B24" s="17"/>
      <c r="C24" s="16"/>
      <c r="D24" s="14"/>
      <c r="E24" s="17"/>
      <c r="F24" s="17"/>
    </row>
    <row r="25" spans="1:6" ht="15">
      <c r="A25" s="9" t="s">
        <v>21</v>
      </c>
      <c r="B25" s="15">
        <f>SUM(B17+B23)</f>
        <v>5536.6</v>
      </c>
      <c r="C25" s="16">
        <f>SUM(C17+C23)</f>
        <v>0</v>
      </c>
      <c r="D25" s="14">
        <f t="shared" si="0"/>
        <v>5536.6</v>
      </c>
      <c r="E25" s="15">
        <f t="shared" ref="E25:F25" si="3">SUM(E17+E23)</f>
        <v>5614.33</v>
      </c>
      <c r="F25" s="15">
        <f t="shared" si="3"/>
        <v>5872</v>
      </c>
    </row>
    <row r="26" spans="1:6" ht="15">
      <c r="A26" s="9"/>
      <c r="B26" s="17"/>
      <c r="C26" s="17"/>
      <c r="D26" s="14"/>
      <c r="E26" s="17"/>
      <c r="F26" s="17"/>
    </row>
    <row r="27" spans="1:6" ht="15">
      <c r="A27" s="9" t="s">
        <v>22</v>
      </c>
      <c r="B27" s="13">
        <v>575.51</v>
      </c>
      <c r="C27" s="13">
        <v>0.08</v>
      </c>
      <c r="D27" s="14">
        <f t="shared" si="0"/>
        <v>575.59</v>
      </c>
      <c r="E27" s="13">
        <v>580.5</v>
      </c>
      <c r="F27" s="13">
        <v>587.4</v>
      </c>
    </row>
    <row r="28" spans="1:6" ht="15">
      <c r="A28" s="5"/>
      <c r="B28" s="18"/>
      <c r="C28" s="18"/>
      <c r="D28" s="14"/>
      <c r="E28" s="19"/>
      <c r="F28" s="19"/>
    </row>
    <row r="29" spans="1:6" ht="15">
      <c r="A29" s="9" t="s">
        <v>23</v>
      </c>
      <c r="B29" s="13">
        <v>800.36</v>
      </c>
      <c r="C29" s="12">
        <v>0</v>
      </c>
      <c r="D29" s="14">
        <f t="shared" si="0"/>
        <v>800.36</v>
      </c>
      <c r="E29" s="13">
        <v>838.27</v>
      </c>
      <c r="F29" s="13">
        <v>913.7</v>
      </c>
    </row>
    <row r="30" spans="1:6" ht="15">
      <c r="A30" s="5"/>
      <c r="B30" s="19"/>
      <c r="C30" s="19"/>
      <c r="D30" s="14"/>
      <c r="E30" s="19"/>
      <c r="F30" s="19"/>
    </row>
    <row r="31" spans="1:6" ht="15">
      <c r="A31" s="9" t="s">
        <v>24</v>
      </c>
      <c r="B31" s="20">
        <f>SUM(B25+B27+B29)</f>
        <v>6912.47</v>
      </c>
      <c r="C31" s="20">
        <f>SUM(C25+C27+C29)</f>
        <v>0.08</v>
      </c>
      <c r="D31" s="11">
        <f t="shared" si="0"/>
        <v>6912.55</v>
      </c>
      <c r="E31" s="20">
        <f t="shared" ref="E31:F31" si="4">SUM(E25+E27+E29)</f>
        <v>7033.1</v>
      </c>
      <c r="F31" s="20">
        <f t="shared" si="4"/>
        <v>7373.0999999999995</v>
      </c>
    </row>
    <row r="32" spans="1:6" ht="13.5" thickBot="1">
      <c r="A32" s="21"/>
      <c r="B32" s="21"/>
      <c r="C32" s="21"/>
      <c r="D32" s="21"/>
      <c r="E32" s="21"/>
      <c r="F32" s="21"/>
    </row>
    <row r="33" spans="1:11" ht="15" customHeight="1">
      <c r="A33" s="22" t="s">
        <v>25</v>
      </c>
      <c r="B33" s="23"/>
      <c r="C33" s="23"/>
      <c r="D33" s="23"/>
      <c r="E33" s="23"/>
      <c r="F33" s="23"/>
    </row>
    <row r="34" spans="1:11" ht="13.5" customHeight="1">
      <c r="A34" s="24"/>
      <c r="B34" s="24"/>
      <c r="C34" s="24"/>
      <c r="D34" s="24"/>
      <c r="E34" s="24"/>
      <c r="F34" s="24"/>
      <c r="G34" s="25"/>
      <c r="H34" s="25"/>
      <c r="I34" s="25"/>
      <c r="J34" s="25"/>
      <c r="K34" s="25"/>
    </row>
    <row r="35" spans="1:11" ht="15" customHeight="1">
      <c r="A35" s="24"/>
      <c r="B35" s="24"/>
      <c r="C35" s="24"/>
      <c r="D35" s="24"/>
      <c r="E35" s="24"/>
      <c r="F35" s="24"/>
      <c r="G35" s="25"/>
      <c r="H35" s="25"/>
      <c r="I35" s="25"/>
      <c r="J35" s="25"/>
      <c r="K35" s="25"/>
    </row>
    <row r="36" spans="1:11" ht="13.5" customHeight="1">
      <c r="A36" s="26"/>
      <c r="B36" s="26"/>
      <c r="C36" s="26"/>
      <c r="D36" s="26"/>
      <c r="E36" s="26"/>
      <c r="F36" s="26"/>
    </row>
    <row r="37" spans="1:11">
      <c r="A37" s="26"/>
      <c r="B37" s="26"/>
      <c r="C37" s="26"/>
      <c r="D37" s="26"/>
      <c r="E37" s="26"/>
      <c r="F37" s="26"/>
    </row>
    <row r="38" spans="1:11">
      <c r="B38" s="28"/>
      <c r="C38" s="28"/>
      <c r="D38" s="28"/>
      <c r="E38" s="28"/>
      <c r="F38" s="28"/>
    </row>
    <row r="39" spans="1:11">
      <c r="B39" s="28"/>
      <c r="C39" s="28"/>
      <c r="D39" s="28"/>
      <c r="E39" s="28"/>
      <c r="F39" s="28"/>
    </row>
    <row r="40" spans="1:11">
      <c r="B40" s="23"/>
      <c r="C40" s="23"/>
      <c r="D40" s="23"/>
      <c r="E40" s="23"/>
      <c r="F40" s="23"/>
    </row>
    <row r="41" spans="1:11">
      <c r="B41" s="23"/>
      <c r="C41" s="23"/>
      <c r="D41" s="23"/>
      <c r="E41" s="23"/>
      <c r="F41" s="23"/>
    </row>
    <row r="42" spans="1:11">
      <c r="B42" s="23"/>
      <c r="C42" s="23"/>
      <c r="D42" s="23"/>
      <c r="E42" s="23"/>
      <c r="F42" s="23"/>
    </row>
    <row r="43" spans="1:11">
      <c r="B43" s="28"/>
      <c r="C43" s="28"/>
      <c r="D43" s="28"/>
      <c r="E43" s="28"/>
      <c r="F43" s="28"/>
    </row>
  </sheetData>
  <mergeCells count="6">
    <mergeCell ref="A1:F1"/>
    <mergeCell ref="A4:F4"/>
    <mergeCell ref="A5:F5"/>
    <mergeCell ref="A6:F6"/>
    <mergeCell ref="A34:F35"/>
    <mergeCell ref="A36:F37"/>
  </mergeCells>
  <pageMargins left="0.7" right="0.7" top="0.75" bottom="0.75" header="0.3" footer="0.3"/>
  <ignoredErrors>
    <ignoredError sqref="D15:D16 D27 D29" unlockedFormula="1"/>
    <ignoredError sqref="D18:D20 D26" formula="1"/>
    <ignoredError sqref="D21:D25 D17 D3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>
      <selection activeCell="A36" sqref="A36:F37"/>
    </sheetView>
  </sheetViews>
  <sheetFormatPr defaultColWidth="7.85546875" defaultRowHeight="12.75"/>
  <cols>
    <col min="1" max="1" width="45.5703125" style="27" customWidth="1"/>
    <col min="2" max="6" width="10.7109375" style="27" customWidth="1"/>
    <col min="7" max="16384" width="7.85546875" style="2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4" spans="1:6" ht="15" customHeight="1">
      <c r="A4" s="1" t="s">
        <v>26</v>
      </c>
      <c r="B4" s="1"/>
      <c r="C4" s="1"/>
      <c r="D4" s="1"/>
      <c r="E4" s="1"/>
      <c r="F4" s="1"/>
    </row>
    <row r="5" spans="1:6" ht="15" customHeight="1">
      <c r="A5" s="3" t="s">
        <v>2</v>
      </c>
      <c r="B5" s="3"/>
      <c r="C5" s="3"/>
      <c r="D5" s="3"/>
      <c r="E5" s="3"/>
      <c r="F5" s="3"/>
    </row>
    <row r="6" spans="1:6" ht="15.75" thickBot="1">
      <c r="A6" s="4" t="s">
        <v>3</v>
      </c>
      <c r="B6" s="4"/>
      <c r="C6" s="4"/>
      <c r="D6" s="4"/>
      <c r="E6" s="4"/>
      <c r="F6" s="4"/>
    </row>
    <row r="7" spans="1:6" ht="15">
      <c r="A7" s="5"/>
      <c r="B7" s="6"/>
      <c r="C7" s="6"/>
      <c r="D7" s="6"/>
      <c r="E7" s="6"/>
      <c r="F7" s="6"/>
    </row>
    <row r="8" spans="1:6" ht="15">
      <c r="A8" s="5"/>
      <c r="B8" s="6"/>
      <c r="C8" s="6"/>
      <c r="D8" s="6"/>
      <c r="E8" s="6"/>
      <c r="F8" s="6"/>
    </row>
    <row r="9" spans="1:6" ht="15">
      <c r="A9" s="5"/>
      <c r="B9" s="6" t="s">
        <v>4</v>
      </c>
      <c r="C9" s="6" t="s">
        <v>4</v>
      </c>
      <c r="D9" s="6" t="s">
        <v>4</v>
      </c>
      <c r="E9" s="6" t="s">
        <v>5</v>
      </c>
      <c r="F9" s="6" t="s">
        <v>6</v>
      </c>
    </row>
    <row r="10" spans="1:6" ht="15">
      <c r="A10" s="7"/>
      <c r="B10" s="8" t="s">
        <v>7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5">
      <c r="A11" s="9" t="s">
        <v>12</v>
      </c>
      <c r="B11" s="10"/>
      <c r="C11" s="10"/>
      <c r="D11" s="10"/>
      <c r="E11" s="10"/>
      <c r="F11" s="10"/>
    </row>
    <row r="12" spans="1:6" ht="15">
      <c r="A12" s="9"/>
      <c r="B12" s="10"/>
      <c r="C12" s="10"/>
      <c r="D12" s="10"/>
      <c r="E12" s="10"/>
      <c r="F12" s="10"/>
    </row>
    <row r="13" spans="1:6" ht="15">
      <c r="A13" s="9" t="s">
        <v>13</v>
      </c>
      <c r="B13" s="10"/>
      <c r="C13" s="10"/>
      <c r="D13" s="10"/>
      <c r="E13" s="10"/>
      <c r="F13" s="10"/>
    </row>
    <row r="14" spans="1:6" ht="15">
      <c r="A14" s="9"/>
      <c r="B14" s="10"/>
      <c r="C14" s="10"/>
      <c r="D14" s="10"/>
      <c r="E14" s="10"/>
      <c r="F14" s="10"/>
    </row>
    <row r="15" spans="1:6" ht="15">
      <c r="A15" s="9" t="s">
        <v>14</v>
      </c>
      <c r="B15" s="11">
        <v>4606.09</v>
      </c>
      <c r="C15" s="12">
        <v>0</v>
      </c>
      <c r="D15" s="11">
        <f>SUM(B15+C15)</f>
        <v>4606.09</v>
      </c>
      <c r="E15" s="11">
        <v>4645.22</v>
      </c>
      <c r="F15" s="11">
        <v>4865.17</v>
      </c>
    </row>
    <row r="16" spans="1:6" ht="15">
      <c r="A16" s="9" t="s">
        <v>15</v>
      </c>
      <c r="B16" s="13">
        <v>317.73</v>
      </c>
      <c r="C16" s="12">
        <v>0</v>
      </c>
      <c r="D16" s="14">
        <f t="shared" ref="D16:D31" si="0">SUM(B16+C16)</f>
        <v>317.73</v>
      </c>
      <c r="E16" s="13">
        <v>318.24</v>
      </c>
      <c r="F16" s="13">
        <v>336.62</v>
      </c>
    </row>
    <row r="17" spans="1:6" ht="15">
      <c r="A17" s="9" t="s">
        <v>16</v>
      </c>
      <c r="B17" s="29">
        <f>SUM(B15:B16)</f>
        <v>4923.82</v>
      </c>
      <c r="C17" s="16">
        <f>SUM(C15:C16)</f>
        <v>0</v>
      </c>
      <c r="D17" s="14">
        <f t="shared" si="0"/>
        <v>4923.82</v>
      </c>
      <c r="E17" s="29">
        <f>SUM(E15:E16)</f>
        <v>4963.46</v>
      </c>
      <c r="F17" s="29">
        <f>SUM(F15:F16)</f>
        <v>5201.79</v>
      </c>
    </row>
    <row r="18" spans="1:6" ht="15">
      <c r="A18" s="9"/>
      <c r="B18" s="17"/>
      <c r="C18" s="16"/>
      <c r="D18" s="14"/>
      <c r="E18" s="5"/>
      <c r="F18" s="5"/>
    </row>
    <row r="19" spans="1:6" ht="15">
      <c r="A19" s="9" t="s">
        <v>17</v>
      </c>
      <c r="B19" s="17"/>
      <c r="C19" s="16"/>
      <c r="D19" s="14"/>
      <c r="E19" s="17"/>
      <c r="F19" s="17"/>
    </row>
    <row r="20" spans="1:6" ht="15">
      <c r="A20" s="9"/>
      <c r="B20" s="17"/>
      <c r="C20" s="16"/>
      <c r="D20" s="14"/>
      <c r="E20" s="17"/>
      <c r="F20" s="17"/>
    </row>
    <row r="21" spans="1:6" ht="15">
      <c r="A21" s="9" t="s">
        <v>18</v>
      </c>
      <c r="B21" s="14">
        <v>44.22</v>
      </c>
      <c r="C21" s="12">
        <v>0</v>
      </c>
      <c r="D21" s="14">
        <f t="shared" si="0"/>
        <v>44.22</v>
      </c>
      <c r="E21" s="14">
        <v>22.98</v>
      </c>
      <c r="F21" s="14">
        <v>23.66</v>
      </c>
    </row>
    <row r="22" spans="1:6" ht="15">
      <c r="A22" s="9" t="s">
        <v>19</v>
      </c>
      <c r="B22" s="14">
        <v>223.37</v>
      </c>
      <c r="C22" s="12">
        <v>0</v>
      </c>
      <c r="D22" s="14">
        <f t="shared" si="0"/>
        <v>223.37</v>
      </c>
      <c r="E22" s="14">
        <v>216.5</v>
      </c>
      <c r="F22" s="14">
        <v>227.95</v>
      </c>
    </row>
    <row r="23" spans="1:6" ht="15">
      <c r="A23" s="9" t="s">
        <v>20</v>
      </c>
      <c r="B23" s="15">
        <f>SUM(B20:B22)</f>
        <v>267.59000000000003</v>
      </c>
      <c r="C23" s="16">
        <f>SUM(C21:C22)</f>
        <v>0</v>
      </c>
      <c r="D23" s="14">
        <f t="shared" si="0"/>
        <v>267.59000000000003</v>
      </c>
      <c r="E23" s="15">
        <f>SUM(E20:E22)</f>
        <v>239.48</v>
      </c>
      <c r="F23" s="15">
        <f>SUM(F20:F22)</f>
        <v>251.60999999999999</v>
      </c>
    </row>
    <row r="24" spans="1:6" ht="15">
      <c r="A24" s="9"/>
      <c r="B24" s="17"/>
      <c r="C24" s="16"/>
      <c r="D24" s="14"/>
      <c r="E24" s="17"/>
      <c r="F24" s="17"/>
    </row>
    <row r="25" spans="1:6" ht="15">
      <c r="A25" s="9" t="s">
        <v>21</v>
      </c>
      <c r="B25" s="15">
        <f>SUM(B17+B23)</f>
        <v>5191.41</v>
      </c>
      <c r="C25" s="16">
        <f>SUM(C17+C23)</f>
        <v>0</v>
      </c>
      <c r="D25" s="14">
        <f t="shared" si="0"/>
        <v>5191.41</v>
      </c>
      <c r="E25" s="15">
        <f>SUM(E17+E23)</f>
        <v>5202.9399999999996</v>
      </c>
      <c r="F25" s="15">
        <f>SUM(F17+F23)</f>
        <v>5453.4</v>
      </c>
    </row>
    <row r="26" spans="1:6" ht="15">
      <c r="A26" s="9"/>
      <c r="B26" s="17"/>
      <c r="C26" s="16"/>
      <c r="D26" s="14"/>
      <c r="E26" s="17"/>
      <c r="F26" s="17"/>
    </row>
    <row r="27" spans="1:6" ht="15">
      <c r="A27" s="9" t="s">
        <v>22</v>
      </c>
      <c r="B27" s="14">
        <v>209.81</v>
      </c>
      <c r="C27" s="12">
        <v>0</v>
      </c>
      <c r="D27" s="14">
        <f t="shared" si="0"/>
        <v>209.81</v>
      </c>
      <c r="E27" s="14">
        <v>218.91</v>
      </c>
      <c r="F27" s="14">
        <v>222.14</v>
      </c>
    </row>
    <row r="28" spans="1:6" ht="15">
      <c r="A28" s="5"/>
      <c r="B28" s="19"/>
      <c r="C28" s="16"/>
      <c r="D28" s="14"/>
      <c r="E28" s="19"/>
      <c r="F28" s="19"/>
    </row>
    <row r="29" spans="1:6" ht="15">
      <c r="A29" s="9" t="s">
        <v>23</v>
      </c>
      <c r="B29" s="14">
        <v>207.17</v>
      </c>
      <c r="C29" s="12">
        <v>0</v>
      </c>
      <c r="D29" s="14">
        <f t="shared" si="0"/>
        <v>207.17</v>
      </c>
      <c r="E29" s="14">
        <v>267.14999999999998</v>
      </c>
      <c r="F29" s="14">
        <v>307.74</v>
      </c>
    </row>
    <row r="30" spans="1:6" ht="15">
      <c r="A30" s="5"/>
      <c r="B30" s="19"/>
      <c r="C30" s="16"/>
      <c r="D30" s="14"/>
      <c r="E30" s="19"/>
      <c r="F30" s="19"/>
    </row>
    <row r="31" spans="1:6" ht="15">
      <c r="A31" s="9" t="s">
        <v>24</v>
      </c>
      <c r="B31" s="20">
        <f>SUM(B25+B27+B29)</f>
        <v>5608.39</v>
      </c>
      <c r="C31" s="16">
        <f>SUM(C25+C27+C29)</f>
        <v>0</v>
      </c>
      <c r="D31" s="11">
        <f t="shared" si="0"/>
        <v>5608.39</v>
      </c>
      <c r="E31" s="20">
        <f>SUM(E25+E27+E29)</f>
        <v>5688.9999999999991</v>
      </c>
      <c r="F31" s="20">
        <f>SUM(F25+F27+F29)</f>
        <v>5983.28</v>
      </c>
    </row>
    <row r="32" spans="1:6" ht="13.5" thickBot="1">
      <c r="A32" s="21"/>
      <c r="B32" s="21"/>
      <c r="C32" s="21"/>
      <c r="D32" s="21"/>
      <c r="E32" s="21"/>
      <c r="F32" s="21"/>
    </row>
    <row r="33" spans="1:11" ht="15" customHeight="1">
      <c r="A33" s="22" t="s">
        <v>25</v>
      </c>
      <c r="B33" s="23"/>
      <c r="C33" s="23"/>
      <c r="D33" s="23"/>
      <c r="E33" s="23"/>
      <c r="F33" s="23"/>
    </row>
    <row r="34" spans="1:11" ht="13.5" customHeight="1">
      <c r="A34" s="24"/>
      <c r="B34" s="24"/>
      <c r="C34" s="24"/>
      <c r="D34" s="24"/>
      <c r="E34" s="24"/>
      <c r="F34" s="24"/>
      <c r="G34" s="25"/>
      <c r="H34" s="25"/>
      <c r="I34" s="25"/>
      <c r="J34" s="25"/>
      <c r="K34" s="25"/>
    </row>
    <row r="35" spans="1:11" ht="28.5" customHeight="1">
      <c r="A35" s="24"/>
      <c r="B35" s="24"/>
      <c r="C35" s="24"/>
      <c r="D35" s="24"/>
      <c r="E35" s="24"/>
      <c r="F35" s="24"/>
    </row>
    <row r="36" spans="1:11">
      <c r="A36" s="26"/>
      <c r="B36" s="26"/>
      <c r="C36" s="26"/>
      <c r="D36" s="26"/>
      <c r="E36" s="26"/>
      <c r="F36" s="26"/>
    </row>
    <row r="37" spans="1:11">
      <c r="A37" s="26"/>
      <c r="B37" s="26"/>
      <c r="C37" s="26"/>
      <c r="D37" s="26"/>
      <c r="E37" s="26"/>
      <c r="F37" s="26"/>
    </row>
    <row r="38" spans="1:11">
      <c r="B38" s="28"/>
      <c r="C38" s="28"/>
      <c r="D38" s="28"/>
      <c r="E38" s="28"/>
      <c r="F38" s="28"/>
    </row>
    <row r="39" spans="1:11">
      <c r="B39" s="28"/>
      <c r="C39" s="28"/>
      <c r="D39" s="28"/>
      <c r="E39" s="28"/>
      <c r="F39" s="28"/>
    </row>
    <row r="40" spans="1:11">
      <c r="B40" s="23"/>
      <c r="C40" s="23"/>
      <c r="D40" s="23"/>
      <c r="E40" s="23"/>
      <c r="F40" s="23"/>
    </row>
    <row r="41" spans="1:11">
      <c r="B41" s="23"/>
      <c r="C41" s="23"/>
      <c r="D41" s="23"/>
      <c r="E41" s="23"/>
      <c r="F41" s="23"/>
    </row>
    <row r="42" spans="1:11">
      <c r="B42" s="23"/>
      <c r="C42" s="23"/>
      <c r="D42" s="23"/>
      <c r="E42" s="23"/>
      <c r="F42" s="23"/>
    </row>
    <row r="43" spans="1:11">
      <c r="B43" s="28"/>
      <c r="C43" s="28"/>
      <c r="D43" s="28"/>
      <c r="E43" s="28"/>
      <c r="F43" s="28"/>
    </row>
  </sheetData>
  <mergeCells count="6">
    <mergeCell ref="A1:F1"/>
    <mergeCell ref="A4:F4"/>
    <mergeCell ref="A5:F5"/>
    <mergeCell ref="A6:F6"/>
    <mergeCell ref="A34:F35"/>
    <mergeCell ref="A36:F37"/>
  </mergeCells>
  <pageMargins left="0.7" right="0.7" top="0.75" bottom="0.75" header="0.3" footer="0.3"/>
  <ignoredErrors>
    <ignoredError sqref="D15:D16 D18:D24 D27:D30" unlockedFormula="1"/>
    <ignoredError sqref="D17 D25 D31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>
      <selection activeCell="D30" sqref="D30"/>
    </sheetView>
  </sheetViews>
  <sheetFormatPr defaultColWidth="7.85546875" defaultRowHeight="12.75"/>
  <cols>
    <col min="1" max="1" width="45.5703125" style="27" customWidth="1"/>
    <col min="2" max="6" width="10.7109375" style="27" customWidth="1"/>
    <col min="7" max="16384" width="7.85546875" style="2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4" spans="1:6" ht="15" customHeight="1">
      <c r="A4" s="1" t="s">
        <v>27</v>
      </c>
      <c r="B4" s="1"/>
      <c r="C4" s="1"/>
      <c r="D4" s="1"/>
      <c r="E4" s="1"/>
      <c r="F4" s="1"/>
    </row>
    <row r="5" spans="1:6" ht="15" customHeight="1">
      <c r="A5" s="3" t="s">
        <v>2</v>
      </c>
      <c r="B5" s="3"/>
      <c r="C5" s="3"/>
      <c r="D5" s="3"/>
      <c r="E5" s="3"/>
      <c r="F5" s="3"/>
    </row>
    <row r="6" spans="1:6" ht="15.75" thickBot="1">
      <c r="A6" s="4" t="s">
        <v>3</v>
      </c>
      <c r="B6" s="4"/>
      <c r="C6" s="4"/>
      <c r="D6" s="4"/>
      <c r="E6" s="4"/>
      <c r="F6" s="4"/>
    </row>
    <row r="7" spans="1:6" ht="15">
      <c r="A7" s="5"/>
      <c r="B7" s="6"/>
      <c r="C7" s="6"/>
      <c r="D7" s="6"/>
      <c r="E7" s="6"/>
      <c r="F7" s="6"/>
    </row>
    <row r="8" spans="1:6" ht="15">
      <c r="A8" s="5"/>
      <c r="B8" s="6"/>
      <c r="C8" s="6"/>
      <c r="D8" s="6"/>
      <c r="E8" s="6"/>
      <c r="F8" s="6"/>
    </row>
    <row r="9" spans="1:6" ht="15">
      <c r="A9" s="5"/>
      <c r="B9" s="6" t="s">
        <v>4</v>
      </c>
      <c r="C9" s="6" t="s">
        <v>4</v>
      </c>
      <c r="D9" s="6" t="s">
        <v>4</v>
      </c>
      <c r="E9" s="6" t="s">
        <v>5</v>
      </c>
      <c r="F9" s="6" t="s">
        <v>6</v>
      </c>
    </row>
    <row r="10" spans="1:6" ht="15">
      <c r="A10" s="7"/>
      <c r="B10" s="8" t="s">
        <v>7</v>
      </c>
      <c r="C10" s="8" t="s">
        <v>8</v>
      </c>
      <c r="D10" s="8" t="s">
        <v>9</v>
      </c>
      <c r="E10" s="8" t="s">
        <v>10</v>
      </c>
      <c r="F10" s="8" t="s">
        <v>10</v>
      </c>
    </row>
    <row r="11" spans="1:6" ht="15">
      <c r="A11" s="9" t="s">
        <v>12</v>
      </c>
      <c r="B11" s="10"/>
      <c r="C11" s="10"/>
      <c r="D11" s="10"/>
      <c r="E11" s="10"/>
      <c r="F11" s="10"/>
    </row>
    <row r="12" spans="1:6" ht="15">
      <c r="A12" s="9"/>
      <c r="B12" s="10"/>
      <c r="C12" s="10"/>
      <c r="D12" s="10"/>
      <c r="E12" s="10"/>
      <c r="F12" s="10"/>
    </row>
    <row r="13" spans="1:6" ht="15">
      <c r="A13" s="9" t="s">
        <v>13</v>
      </c>
      <c r="B13" s="5"/>
      <c r="C13" s="10"/>
      <c r="D13" s="10"/>
      <c r="E13" s="5"/>
      <c r="F13" s="5"/>
    </row>
    <row r="14" spans="1:6" ht="15">
      <c r="A14" s="9"/>
      <c r="B14" s="5"/>
      <c r="C14" s="10"/>
      <c r="D14" s="10"/>
      <c r="E14" s="5"/>
      <c r="F14" s="5"/>
    </row>
    <row r="15" spans="1:6" ht="15">
      <c r="A15" s="9" t="s">
        <v>28</v>
      </c>
      <c r="B15" s="11">
        <v>84.53</v>
      </c>
      <c r="C15" s="12">
        <v>0</v>
      </c>
      <c r="D15" s="11">
        <f>SUM(B15+C15)</f>
        <v>84.53</v>
      </c>
      <c r="E15" s="11">
        <v>81.38</v>
      </c>
      <c r="F15" s="11">
        <v>100.14</v>
      </c>
    </row>
    <row r="16" spans="1:6" ht="15">
      <c r="A16" s="9" t="s">
        <v>15</v>
      </c>
      <c r="B16" s="14">
        <v>137.24</v>
      </c>
      <c r="C16" s="12">
        <v>0</v>
      </c>
      <c r="D16" s="14">
        <f t="shared" ref="D16:D31" si="0">SUM(B16+C16)</f>
        <v>137.24</v>
      </c>
      <c r="E16" s="14">
        <v>132.13</v>
      </c>
      <c r="F16" s="14">
        <v>121.42</v>
      </c>
    </row>
    <row r="17" spans="1:6" ht="15">
      <c r="A17" s="9" t="s">
        <v>16</v>
      </c>
      <c r="B17" s="15">
        <f>SUM(B15:B16)</f>
        <v>221.77</v>
      </c>
      <c r="C17" s="16">
        <f>SUM(C15:C16)</f>
        <v>0</v>
      </c>
      <c r="D17" s="14">
        <f t="shared" si="0"/>
        <v>221.77</v>
      </c>
      <c r="E17" s="15">
        <f>SUM(E15:E16)</f>
        <v>213.51</v>
      </c>
      <c r="F17" s="15">
        <f>SUM(F15:F16)</f>
        <v>221.56</v>
      </c>
    </row>
    <row r="18" spans="1:6" ht="15">
      <c r="A18" s="9"/>
      <c r="B18" s="17"/>
      <c r="C18" s="16"/>
      <c r="D18" s="14"/>
      <c r="E18" s="17"/>
      <c r="F18" s="17"/>
    </row>
    <row r="19" spans="1:6" ht="15">
      <c r="A19" s="9" t="s">
        <v>17</v>
      </c>
      <c r="B19" s="17"/>
      <c r="C19" s="16"/>
      <c r="D19" s="14"/>
      <c r="E19" s="17"/>
      <c r="F19" s="17"/>
    </row>
    <row r="20" spans="1:6" ht="15">
      <c r="A20" s="9"/>
      <c r="B20" s="17"/>
      <c r="C20" s="16"/>
      <c r="D20" s="14"/>
      <c r="E20" s="17"/>
      <c r="F20" s="17"/>
    </row>
    <row r="21" spans="1:6" ht="15">
      <c r="A21" s="9" t="s">
        <v>18</v>
      </c>
      <c r="B21" s="12">
        <v>0</v>
      </c>
      <c r="C21" s="12">
        <v>0</v>
      </c>
      <c r="D21" s="12">
        <f t="shared" si="0"/>
        <v>0</v>
      </c>
      <c r="E21" s="30">
        <v>0</v>
      </c>
      <c r="F21" s="30">
        <v>0</v>
      </c>
    </row>
    <row r="22" spans="1:6" ht="15">
      <c r="A22" s="9" t="s">
        <v>19</v>
      </c>
      <c r="B22" s="12">
        <v>0.83</v>
      </c>
      <c r="C22" s="12">
        <v>0</v>
      </c>
      <c r="D22" s="14">
        <f t="shared" si="0"/>
        <v>0.83</v>
      </c>
      <c r="E22" s="30">
        <v>0.8</v>
      </c>
      <c r="F22" s="30">
        <v>0.87</v>
      </c>
    </row>
    <row r="23" spans="1:6" ht="15">
      <c r="A23" s="9" t="s">
        <v>20</v>
      </c>
      <c r="B23" s="16">
        <f>SUM(B21:B22)</f>
        <v>0.83</v>
      </c>
      <c r="C23" s="16">
        <f>SUM(C21:C22)</f>
        <v>0</v>
      </c>
      <c r="D23" s="14">
        <f t="shared" si="0"/>
        <v>0.83</v>
      </c>
      <c r="E23" s="31">
        <f>SUM(E21:E22)</f>
        <v>0.8</v>
      </c>
      <c r="F23" s="31">
        <f>SUM(F21:F22)</f>
        <v>0.87</v>
      </c>
    </row>
    <row r="24" spans="1:6" ht="15">
      <c r="A24" s="9"/>
      <c r="B24" s="17"/>
      <c r="C24" s="16"/>
      <c r="D24" s="14"/>
      <c r="E24" s="17"/>
      <c r="F24" s="17"/>
    </row>
    <row r="25" spans="1:6" ht="15">
      <c r="A25" s="9" t="s">
        <v>21</v>
      </c>
      <c r="B25" s="15">
        <f>+B17+B23</f>
        <v>222.60000000000002</v>
      </c>
      <c r="C25" s="16">
        <f>SUM(C17+C23)</f>
        <v>0</v>
      </c>
      <c r="D25" s="14">
        <f t="shared" si="0"/>
        <v>222.60000000000002</v>
      </c>
      <c r="E25" s="15">
        <f>+E17+E23</f>
        <v>214.31</v>
      </c>
      <c r="F25" s="15">
        <f>+F17+F23</f>
        <v>222.43</v>
      </c>
    </row>
    <row r="26" spans="1:6" ht="15">
      <c r="A26" s="9"/>
      <c r="B26" s="17"/>
      <c r="C26" s="16"/>
      <c r="D26" s="14"/>
      <c r="E26" s="17"/>
      <c r="F26" s="17"/>
    </row>
    <row r="27" spans="1:6" ht="15">
      <c r="A27" s="9" t="s">
        <v>29</v>
      </c>
      <c r="B27" s="14">
        <v>45.25</v>
      </c>
      <c r="C27" s="12">
        <v>0</v>
      </c>
      <c r="D27" s="14">
        <f t="shared" si="0"/>
        <v>45.25</v>
      </c>
      <c r="E27" s="14">
        <v>43.57</v>
      </c>
      <c r="F27" s="14">
        <v>47.22</v>
      </c>
    </row>
    <row r="28" spans="1:6" ht="15">
      <c r="A28" s="5"/>
      <c r="B28" s="19"/>
      <c r="C28" s="16"/>
      <c r="D28" s="14"/>
      <c r="E28" s="19"/>
      <c r="F28" s="19"/>
    </row>
    <row r="29" spans="1:6" ht="15">
      <c r="A29" s="9" t="s">
        <v>23</v>
      </c>
      <c r="B29" s="14">
        <v>593.19000000000005</v>
      </c>
      <c r="C29" s="12">
        <v>0</v>
      </c>
      <c r="D29" s="14">
        <f t="shared" si="0"/>
        <v>593.19000000000005</v>
      </c>
      <c r="E29" s="14">
        <v>571.12</v>
      </c>
      <c r="F29" s="14">
        <v>605.96</v>
      </c>
    </row>
    <row r="30" spans="1:6" ht="15">
      <c r="A30" s="5"/>
      <c r="B30" s="19"/>
      <c r="C30" s="16"/>
      <c r="D30" s="14"/>
      <c r="E30" s="19"/>
      <c r="F30" s="19"/>
    </row>
    <row r="31" spans="1:6" ht="15">
      <c r="A31" s="9" t="s">
        <v>30</v>
      </c>
      <c r="B31" s="20">
        <f>+B25+B27+B29</f>
        <v>861.04000000000008</v>
      </c>
      <c r="C31" s="16">
        <f>SUM(C25+C27+C29)</f>
        <v>0</v>
      </c>
      <c r="D31" s="11">
        <f t="shared" si="0"/>
        <v>861.04000000000008</v>
      </c>
      <c r="E31" s="20">
        <f>+E25+E27+E29</f>
        <v>829</v>
      </c>
      <c r="F31" s="20">
        <f>+F25+F27+F29</f>
        <v>875.61</v>
      </c>
    </row>
    <row r="32" spans="1:6" ht="13.5" thickBot="1">
      <c r="A32" s="21"/>
      <c r="B32" s="21"/>
      <c r="C32" s="21"/>
      <c r="D32" s="21"/>
      <c r="E32" s="21"/>
      <c r="F32" s="21"/>
    </row>
    <row r="33" spans="1:11">
      <c r="A33" s="32" t="s">
        <v>25</v>
      </c>
    </row>
    <row r="34" spans="1:11" ht="12.75" customHeight="1">
      <c r="A34" s="24"/>
      <c r="B34" s="24"/>
      <c r="C34" s="24"/>
      <c r="D34" s="24"/>
      <c r="E34" s="24"/>
      <c r="F34" s="24"/>
      <c r="G34" s="25"/>
      <c r="H34" s="25"/>
      <c r="I34" s="25"/>
      <c r="J34" s="25"/>
      <c r="K34" s="25"/>
    </row>
    <row r="35" spans="1:11" ht="25.5" customHeight="1">
      <c r="A35" s="24"/>
      <c r="B35" s="24"/>
      <c r="C35" s="24"/>
      <c r="D35" s="24"/>
      <c r="E35" s="24"/>
      <c r="F35" s="24"/>
    </row>
    <row r="36" spans="1:11">
      <c r="B36" s="33"/>
      <c r="C36" s="33"/>
      <c r="D36" s="33"/>
      <c r="E36" s="33"/>
      <c r="F36" s="33"/>
    </row>
    <row r="38" spans="1:11">
      <c r="B38" s="33"/>
      <c r="C38" s="33"/>
      <c r="D38" s="33"/>
      <c r="E38" s="33"/>
      <c r="F38" s="33"/>
    </row>
    <row r="40" spans="1:11">
      <c r="B40" s="28"/>
      <c r="C40" s="28"/>
      <c r="D40" s="28"/>
      <c r="E40" s="28"/>
      <c r="F40" s="28"/>
    </row>
    <row r="41" spans="1:11">
      <c r="B41" s="28"/>
      <c r="C41" s="28"/>
      <c r="D41" s="28"/>
      <c r="E41" s="28"/>
      <c r="F41" s="28"/>
    </row>
    <row r="42" spans="1:11">
      <c r="B42" s="23"/>
      <c r="C42" s="23"/>
      <c r="D42" s="23"/>
      <c r="E42" s="23"/>
      <c r="F42" s="23"/>
    </row>
    <row r="43" spans="1:11">
      <c r="B43" s="23"/>
      <c r="C43" s="23"/>
      <c r="D43" s="23"/>
      <c r="E43" s="23"/>
      <c r="F43" s="23"/>
    </row>
    <row r="44" spans="1:11">
      <c r="B44" s="23"/>
      <c r="C44" s="23"/>
      <c r="D44" s="23"/>
      <c r="E44" s="23"/>
      <c r="F44" s="23"/>
    </row>
    <row r="45" spans="1:11">
      <c r="B45" s="28"/>
      <c r="C45" s="28"/>
      <c r="D45" s="28"/>
      <c r="E45" s="28"/>
      <c r="F45" s="28"/>
    </row>
  </sheetData>
  <mergeCells count="5">
    <mergeCell ref="A1:F1"/>
    <mergeCell ref="A4:F4"/>
    <mergeCell ref="A5:F5"/>
    <mergeCell ref="A6:F6"/>
    <mergeCell ref="A34:F35"/>
  </mergeCells>
  <pageMargins left="0.7" right="0.7" top="0.75" bottom="0.75" header="0.3" footer="0.3"/>
  <ignoredErrors>
    <ignoredError sqref="D15:D16 D21:D22 D24:D25 D27 D29 D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>
      <selection activeCell="G19" sqref="G19"/>
    </sheetView>
  </sheetViews>
  <sheetFormatPr defaultColWidth="7.85546875" defaultRowHeight="12.75"/>
  <cols>
    <col min="1" max="1" width="45.5703125" style="27" customWidth="1"/>
    <col min="2" max="6" width="10.7109375" style="27" customWidth="1"/>
    <col min="7" max="16384" width="7.85546875" style="2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4" spans="1:6" ht="15" customHeight="1">
      <c r="A4" s="1" t="s">
        <v>31</v>
      </c>
      <c r="B4" s="1"/>
      <c r="C4" s="1"/>
      <c r="D4" s="1"/>
      <c r="E4" s="1"/>
      <c r="F4" s="1"/>
    </row>
    <row r="5" spans="1:6" ht="15" customHeight="1">
      <c r="A5" s="3" t="s">
        <v>2</v>
      </c>
      <c r="B5" s="3"/>
      <c r="C5" s="3"/>
      <c r="D5" s="3"/>
      <c r="E5" s="3"/>
      <c r="F5" s="3"/>
    </row>
    <row r="6" spans="1:6" ht="15.75" thickBot="1">
      <c r="A6" s="4" t="s">
        <v>3</v>
      </c>
      <c r="B6" s="4"/>
      <c r="C6" s="4"/>
      <c r="D6" s="4"/>
      <c r="E6" s="4"/>
      <c r="F6" s="4"/>
    </row>
    <row r="7" spans="1:6" ht="15">
      <c r="A7" s="5"/>
      <c r="B7" s="6"/>
      <c r="C7" s="6"/>
      <c r="D7" s="6"/>
      <c r="E7" s="6"/>
      <c r="F7" s="6"/>
    </row>
    <row r="8" spans="1:6" ht="15">
      <c r="A8" s="5"/>
      <c r="B8" s="6"/>
      <c r="C8" s="6"/>
      <c r="D8" s="6"/>
      <c r="E8" s="6"/>
      <c r="F8" s="6"/>
    </row>
    <row r="9" spans="1:6" ht="15">
      <c r="A9" s="5"/>
      <c r="B9" s="6" t="s">
        <v>4</v>
      </c>
      <c r="C9" s="6" t="s">
        <v>4</v>
      </c>
      <c r="D9" s="6" t="s">
        <v>4</v>
      </c>
      <c r="E9" s="6" t="s">
        <v>5</v>
      </c>
      <c r="F9" s="6" t="s">
        <v>6</v>
      </c>
    </row>
    <row r="10" spans="1:6" ht="15">
      <c r="A10" s="7"/>
      <c r="B10" s="8" t="s">
        <v>7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5">
      <c r="A11" s="9" t="s">
        <v>12</v>
      </c>
      <c r="B11" s="10"/>
      <c r="C11" s="10"/>
      <c r="D11" s="10"/>
      <c r="E11" s="10"/>
      <c r="F11" s="10"/>
    </row>
    <row r="12" spans="1:6" ht="15">
      <c r="A12" s="9"/>
      <c r="B12" s="10"/>
      <c r="C12" s="10"/>
      <c r="D12" s="10"/>
      <c r="E12" s="10"/>
      <c r="F12" s="10"/>
    </row>
    <row r="13" spans="1:6" ht="15">
      <c r="A13" s="9" t="s">
        <v>13</v>
      </c>
      <c r="B13" s="5"/>
      <c r="C13" s="10"/>
      <c r="D13" s="10"/>
      <c r="E13" s="5"/>
      <c r="F13" s="5"/>
    </row>
    <row r="14" spans="1:6" ht="15">
      <c r="A14" s="9"/>
      <c r="B14" s="5"/>
      <c r="C14" s="10"/>
      <c r="D14" s="10"/>
      <c r="E14" s="5"/>
      <c r="F14" s="5"/>
    </row>
    <row r="15" spans="1:6" ht="15">
      <c r="A15" s="9" t="s">
        <v>28</v>
      </c>
      <c r="B15" s="34">
        <v>0</v>
      </c>
      <c r="C15" s="12">
        <v>0</v>
      </c>
      <c r="D15" s="12">
        <f>SUM(B15+C15)</f>
        <v>0</v>
      </c>
      <c r="E15" s="34">
        <v>0</v>
      </c>
      <c r="F15" s="34">
        <v>0</v>
      </c>
    </row>
    <row r="16" spans="1:6" ht="15">
      <c r="A16" s="9" t="s">
        <v>15</v>
      </c>
      <c r="B16" s="34">
        <v>0</v>
      </c>
      <c r="C16" s="12">
        <v>0</v>
      </c>
      <c r="D16" s="12">
        <f t="shared" ref="D16:D31" si="0">SUM(B16+C16)</f>
        <v>0</v>
      </c>
      <c r="E16" s="34">
        <v>0</v>
      </c>
      <c r="F16" s="34">
        <v>0</v>
      </c>
    </row>
    <row r="17" spans="1:6" ht="15">
      <c r="A17" s="9" t="s">
        <v>16</v>
      </c>
      <c r="B17" s="18">
        <f>SUM(B15:B16)</f>
        <v>0</v>
      </c>
      <c r="C17" s="16">
        <f>SUM(C15:C16)</f>
        <v>0</v>
      </c>
      <c r="D17" s="12">
        <f t="shared" si="0"/>
        <v>0</v>
      </c>
      <c r="E17" s="18">
        <f>SUM(E15:E16)</f>
        <v>0</v>
      </c>
      <c r="F17" s="18">
        <f>SUM(F15:F16)</f>
        <v>0</v>
      </c>
    </row>
    <row r="18" spans="1:6" ht="15">
      <c r="A18" s="9"/>
      <c r="B18" s="17"/>
      <c r="C18" s="16"/>
      <c r="D18" s="14"/>
      <c r="E18" s="17"/>
      <c r="F18" s="17"/>
    </row>
    <row r="19" spans="1:6" ht="15">
      <c r="A19" s="9" t="s">
        <v>17</v>
      </c>
      <c r="B19" s="17"/>
      <c r="C19" s="16"/>
      <c r="D19" s="14"/>
      <c r="E19" s="17"/>
      <c r="F19" s="17"/>
    </row>
    <row r="20" spans="1:6" ht="15">
      <c r="A20" s="9"/>
      <c r="B20" s="17"/>
      <c r="C20" s="16"/>
      <c r="D20" s="14"/>
      <c r="E20" s="17"/>
      <c r="F20" s="17"/>
    </row>
    <row r="21" spans="1:6" ht="15">
      <c r="A21" s="9" t="s">
        <v>18</v>
      </c>
      <c r="B21" s="13">
        <v>0.26</v>
      </c>
      <c r="C21" s="12">
        <v>0</v>
      </c>
      <c r="D21" s="14">
        <f t="shared" si="0"/>
        <v>0.26</v>
      </c>
      <c r="E21" s="34">
        <v>0</v>
      </c>
      <c r="F21" s="34">
        <v>0</v>
      </c>
    </row>
    <row r="22" spans="1:6" ht="15">
      <c r="A22" s="9" t="s">
        <v>19</v>
      </c>
      <c r="B22" s="14">
        <v>122.33</v>
      </c>
      <c r="C22" s="12">
        <v>0</v>
      </c>
      <c r="D22" s="14">
        <f t="shared" si="0"/>
        <v>122.33</v>
      </c>
      <c r="E22" s="14">
        <v>197.06</v>
      </c>
      <c r="F22" s="14">
        <v>196.17</v>
      </c>
    </row>
    <row r="23" spans="1:6" ht="15">
      <c r="A23" s="9" t="s">
        <v>20</v>
      </c>
      <c r="B23" s="15">
        <f>SUM(B21:B22)</f>
        <v>122.59</v>
      </c>
      <c r="C23" s="16">
        <f>SUM(C21:C22)</f>
        <v>0</v>
      </c>
      <c r="D23" s="14">
        <f t="shared" si="0"/>
        <v>122.59</v>
      </c>
      <c r="E23" s="15">
        <f>SUM(E21:E22)</f>
        <v>197.06</v>
      </c>
      <c r="F23" s="15">
        <f>SUM(F21:F22)</f>
        <v>196.17</v>
      </c>
    </row>
    <row r="24" spans="1:6" ht="15">
      <c r="A24" s="9"/>
      <c r="B24" s="17"/>
      <c r="C24" s="16"/>
      <c r="D24" s="14"/>
      <c r="E24" s="17"/>
      <c r="F24" s="17"/>
    </row>
    <row r="25" spans="1:6" ht="15">
      <c r="A25" s="9" t="s">
        <v>21</v>
      </c>
      <c r="B25" s="15">
        <f>+B17+B23</f>
        <v>122.59</v>
      </c>
      <c r="C25" s="16">
        <f>SUM(C17+C23)</f>
        <v>0</v>
      </c>
      <c r="D25" s="14">
        <f t="shared" si="0"/>
        <v>122.59</v>
      </c>
      <c r="E25" s="15">
        <f>+E17+E23</f>
        <v>197.06</v>
      </c>
      <c r="F25" s="15">
        <f>+F17+F23</f>
        <v>196.17</v>
      </c>
    </row>
    <row r="26" spans="1:6" ht="15">
      <c r="A26" s="9"/>
      <c r="B26" s="17"/>
      <c r="C26" s="16"/>
      <c r="D26" s="14"/>
      <c r="E26" s="17"/>
      <c r="F26" s="17"/>
    </row>
    <row r="27" spans="1:6" ht="15">
      <c r="A27" s="9" t="s">
        <v>29</v>
      </c>
      <c r="B27" s="13">
        <v>2.78</v>
      </c>
      <c r="C27" s="12">
        <v>0</v>
      </c>
      <c r="D27" s="14">
        <f t="shared" si="0"/>
        <v>2.78</v>
      </c>
      <c r="E27" s="34">
        <v>0</v>
      </c>
      <c r="F27" s="34">
        <v>0</v>
      </c>
    </row>
    <row r="28" spans="1:6" ht="15">
      <c r="A28" s="5"/>
      <c r="B28" s="19"/>
      <c r="C28" s="16"/>
      <c r="D28" s="14"/>
      <c r="E28" s="19"/>
      <c r="F28" s="19"/>
    </row>
    <row r="29" spans="1:6" ht="15">
      <c r="A29" s="9" t="s">
        <v>23</v>
      </c>
      <c r="B29" s="34">
        <v>0</v>
      </c>
      <c r="C29" s="12">
        <v>0</v>
      </c>
      <c r="D29" s="12">
        <f t="shared" si="0"/>
        <v>0</v>
      </c>
      <c r="E29" s="34">
        <v>0</v>
      </c>
      <c r="F29" s="34">
        <v>0</v>
      </c>
    </row>
    <row r="30" spans="1:6" ht="15">
      <c r="A30" s="5"/>
      <c r="B30" s="19"/>
      <c r="C30" s="16"/>
      <c r="D30" s="14"/>
      <c r="E30" s="19"/>
      <c r="F30" s="19"/>
    </row>
    <row r="31" spans="1:6" ht="15">
      <c r="A31" s="9" t="s">
        <v>30</v>
      </c>
      <c r="B31" s="20">
        <f>+B25+B27+B29</f>
        <v>125.37</v>
      </c>
      <c r="C31" s="16">
        <f>SUM(C25+C27+C29)</f>
        <v>0</v>
      </c>
      <c r="D31" s="11">
        <f t="shared" si="0"/>
        <v>125.37</v>
      </c>
      <c r="E31" s="20">
        <f>+E25+E27+E29</f>
        <v>197.06</v>
      </c>
      <c r="F31" s="20">
        <f>+F25+F27+F29</f>
        <v>196.17</v>
      </c>
    </row>
    <row r="32" spans="1:6" ht="13.5" thickBot="1">
      <c r="A32" s="21"/>
      <c r="B32" s="21"/>
      <c r="C32" s="21"/>
      <c r="D32" s="21"/>
      <c r="E32" s="21"/>
      <c r="F32" s="21"/>
    </row>
    <row r="33" spans="1:11">
      <c r="A33" s="32" t="s">
        <v>25</v>
      </c>
    </row>
    <row r="34" spans="1:11" ht="13.5" customHeight="1">
      <c r="A34" s="24"/>
      <c r="B34" s="24"/>
      <c r="C34" s="24"/>
      <c r="D34" s="24"/>
      <c r="E34" s="24"/>
      <c r="F34" s="24"/>
      <c r="G34" s="25"/>
      <c r="H34" s="25"/>
      <c r="I34" s="25"/>
      <c r="J34" s="25"/>
      <c r="K34" s="25"/>
    </row>
    <row r="35" spans="1:11" ht="24.75" customHeight="1">
      <c r="A35" s="24"/>
      <c r="B35" s="24"/>
      <c r="C35" s="24"/>
      <c r="D35" s="24"/>
      <c r="E35" s="24"/>
      <c r="F35" s="24"/>
    </row>
    <row r="36" spans="1:11">
      <c r="B36" s="33"/>
      <c r="C36" s="33"/>
      <c r="D36" s="33"/>
      <c r="E36" s="33"/>
      <c r="F36" s="33"/>
    </row>
    <row r="38" spans="1:11">
      <c r="B38" s="33"/>
      <c r="C38" s="33"/>
      <c r="D38" s="33"/>
      <c r="E38" s="33"/>
      <c r="F38" s="33"/>
    </row>
    <row r="40" spans="1:11">
      <c r="B40" s="28"/>
      <c r="C40" s="28"/>
      <c r="D40" s="28"/>
      <c r="E40" s="28"/>
      <c r="F40" s="28"/>
    </row>
    <row r="41" spans="1:11">
      <c r="B41" s="28"/>
      <c r="C41" s="28"/>
      <c r="D41" s="28"/>
      <c r="E41" s="28"/>
      <c r="F41" s="28"/>
    </row>
    <row r="42" spans="1:11">
      <c r="B42" s="23"/>
      <c r="C42" s="23"/>
      <c r="D42" s="23"/>
      <c r="E42" s="23"/>
      <c r="F42" s="23"/>
    </row>
    <row r="43" spans="1:11">
      <c r="B43" s="23"/>
      <c r="C43" s="23"/>
      <c r="D43" s="23"/>
      <c r="E43" s="23"/>
      <c r="F43" s="23"/>
    </row>
    <row r="44" spans="1:11">
      <c r="B44" s="23"/>
      <c r="C44" s="23"/>
      <c r="D44" s="23"/>
      <c r="E44" s="23"/>
      <c r="F44" s="23"/>
    </row>
    <row r="45" spans="1:11">
      <c r="B45" s="28"/>
      <c r="C45" s="28"/>
      <c r="D45" s="28"/>
      <c r="E45" s="28"/>
      <c r="F45" s="28"/>
    </row>
  </sheetData>
  <mergeCells count="5">
    <mergeCell ref="A1:F1"/>
    <mergeCell ref="A4:F4"/>
    <mergeCell ref="A5:F5"/>
    <mergeCell ref="A6:F6"/>
    <mergeCell ref="A34:F35"/>
  </mergeCells>
  <pageMargins left="0.7" right="0.7" top="0.75" bottom="0.75" header="0.3" footer="0.3"/>
  <ignoredErrors>
    <ignoredError sqref="D15:D16 D21:D22 D25 D27 D29 D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>
      <selection activeCell="G8" sqref="G8"/>
    </sheetView>
  </sheetViews>
  <sheetFormatPr defaultColWidth="7.85546875" defaultRowHeight="12.75"/>
  <cols>
    <col min="1" max="1" width="45.5703125" style="27" customWidth="1"/>
    <col min="2" max="6" width="10.7109375" style="27" customWidth="1"/>
    <col min="7" max="16384" width="7.85546875" style="2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4" spans="1:6" ht="15" customHeight="1">
      <c r="A4" s="1" t="s">
        <v>32</v>
      </c>
      <c r="B4" s="1"/>
      <c r="C4" s="1"/>
      <c r="D4" s="1"/>
      <c r="E4" s="1"/>
      <c r="F4" s="1"/>
    </row>
    <row r="5" spans="1:6" ht="15" customHeight="1">
      <c r="A5" s="3" t="s">
        <v>2</v>
      </c>
      <c r="B5" s="3"/>
      <c r="C5" s="3"/>
      <c r="D5" s="3"/>
      <c r="E5" s="3"/>
      <c r="F5" s="3"/>
    </row>
    <row r="6" spans="1:6" ht="15.75" thickBot="1">
      <c r="A6" s="4" t="s">
        <v>3</v>
      </c>
      <c r="B6" s="4"/>
      <c r="C6" s="4"/>
      <c r="D6" s="4"/>
      <c r="E6" s="4"/>
      <c r="F6" s="4"/>
    </row>
    <row r="7" spans="1:6" ht="15">
      <c r="A7" s="5"/>
      <c r="B7" s="6"/>
      <c r="C7" s="6"/>
      <c r="D7" s="6"/>
      <c r="E7" s="6"/>
      <c r="F7" s="6"/>
    </row>
    <row r="8" spans="1:6" ht="15">
      <c r="A8" s="5"/>
      <c r="B8" s="6"/>
      <c r="C8" s="6"/>
      <c r="D8" s="6"/>
      <c r="E8" s="6"/>
      <c r="F8" s="6"/>
    </row>
    <row r="9" spans="1:6" ht="15">
      <c r="A9" s="5"/>
      <c r="B9" s="6" t="s">
        <v>4</v>
      </c>
      <c r="C9" s="6" t="s">
        <v>4</v>
      </c>
      <c r="D9" s="6" t="s">
        <v>4</v>
      </c>
      <c r="E9" s="6" t="s">
        <v>5</v>
      </c>
      <c r="F9" s="6" t="s">
        <v>33</v>
      </c>
    </row>
    <row r="10" spans="1:6" ht="15">
      <c r="A10" s="7"/>
      <c r="B10" s="8" t="s">
        <v>7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5">
      <c r="A11" s="9" t="s">
        <v>12</v>
      </c>
      <c r="B11" s="10"/>
      <c r="C11" s="10"/>
      <c r="D11" s="10"/>
      <c r="E11" s="10"/>
      <c r="F11" s="10"/>
    </row>
    <row r="12" spans="1:6" ht="15">
      <c r="A12" s="9"/>
      <c r="B12" s="10"/>
      <c r="C12" s="10"/>
      <c r="D12" s="10"/>
      <c r="E12" s="10"/>
      <c r="F12" s="10"/>
    </row>
    <row r="13" spans="1:6" ht="15">
      <c r="A13" s="9" t="s">
        <v>13</v>
      </c>
      <c r="B13" s="5"/>
      <c r="C13" s="10"/>
      <c r="D13" s="10"/>
      <c r="E13" s="5"/>
      <c r="F13" s="5"/>
    </row>
    <row r="14" spans="1:6" ht="15">
      <c r="A14" s="9"/>
      <c r="B14" s="5"/>
      <c r="C14" s="10"/>
      <c r="D14" s="10"/>
      <c r="E14" s="5"/>
      <c r="F14" s="5"/>
    </row>
    <row r="15" spans="1:6" ht="15">
      <c r="A15" s="9" t="s">
        <v>28</v>
      </c>
      <c r="B15" s="34">
        <v>0</v>
      </c>
      <c r="C15" s="12">
        <v>0</v>
      </c>
      <c r="D15" s="12">
        <f>SUM(B15+C15)</f>
        <v>0</v>
      </c>
      <c r="E15" s="34">
        <v>0</v>
      </c>
      <c r="F15" s="34">
        <v>0</v>
      </c>
    </row>
    <row r="16" spans="1:6" ht="15">
      <c r="A16" s="9" t="s">
        <v>15</v>
      </c>
      <c r="B16" s="34">
        <v>0</v>
      </c>
      <c r="C16" s="12">
        <v>0</v>
      </c>
      <c r="D16" s="12">
        <f t="shared" ref="D16:D31" si="0">SUM(B16+C16)</f>
        <v>0</v>
      </c>
      <c r="E16" s="34">
        <v>0</v>
      </c>
      <c r="F16" s="34">
        <v>0</v>
      </c>
    </row>
    <row r="17" spans="1:6" ht="15">
      <c r="A17" s="9" t="s">
        <v>16</v>
      </c>
      <c r="B17" s="18">
        <f>SUM(B15:B16)</f>
        <v>0</v>
      </c>
      <c r="C17" s="16">
        <f>SUM(C15:C16)</f>
        <v>0</v>
      </c>
      <c r="D17" s="12">
        <f t="shared" si="0"/>
        <v>0</v>
      </c>
      <c r="E17" s="18">
        <f>SUM(E15:E16)</f>
        <v>0</v>
      </c>
      <c r="F17" s="18">
        <f>SUM(F15:F16)</f>
        <v>0</v>
      </c>
    </row>
    <row r="18" spans="1:6" ht="15">
      <c r="A18" s="9"/>
      <c r="B18" s="17"/>
      <c r="C18" s="16"/>
      <c r="D18" s="12"/>
      <c r="E18" s="17"/>
      <c r="F18" s="17"/>
    </row>
    <row r="19" spans="1:6" ht="15">
      <c r="A19" s="9" t="s">
        <v>17</v>
      </c>
      <c r="B19" s="17"/>
      <c r="C19" s="16"/>
      <c r="D19" s="12"/>
      <c r="E19" s="17"/>
      <c r="F19" s="17"/>
    </row>
    <row r="20" spans="1:6" ht="15">
      <c r="A20" s="9"/>
      <c r="B20" s="17"/>
      <c r="C20" s="16"/>
      <c r="D20" s="12"/>
      <c r="E20" s="17"/>
      <c r="F20" s="17"/>
    </row>
    <row r="21" spans="1:6" ht="15">
      <c r="A21" s="9" t="s">
        <v>18</v>
      </c>
      <c r="B21" s="34">
        <v>0</v>
      </c>
      <c r="C21" s="12">
        <v>0</v>
      </c>
      <c r="D21" s="12">
        <f t="shared" si="0"/>
        <v>0</v>
      </c>
      <c r="E21" s="34">
        <v>0</v>
      </c>
      <c r="F21" s="34">
        <v>0</v>
      </c>
    </row>
    <row r="22" spans="1:6" ht="15">
      <c r="A22" s="9" t="s">
        <v>19</v>
      </c>
      <c r="B22" s="34">
        <v>0</v>
      </c>
      <c r="C22" s="12">
        <v>0</v>
      </c>
      <c r="D22" s="12">
        <f t="shared" si="0"/>
        <v>0</v>
      </c>
      <c r="E22" s="34">
        <v>0</v>
      </c>
      <c r="F22" s="34">
        <v>0</v>
      </c>
    </row>
    <row r="23" spans="1:6" ht="15">
      <c r="A23" s="9" t="s">
        <v>20</v>
      </c>
      <c r="B23" s="18">
        <f>SUM(B21:B22)</f>
        <v>0</v>
      </c>
      <c r="C23" s="16">
        <f>SUM(C21:C22)</f>
        <v>0</v>
      </c>
      <c r="D23" s="12">
        <f t="shared" si="0"/>
        <v>0</v>
      </c>
      <c r="E23" s="18">
        <f>SUM(E21:E22)</f>
        <v>0</v>
      </c>
      <c r="F23" s="18">
        <f>SUM(F21:F22)</f>
        <v>0</v>
      </c>
    </row>
    <row r="24" spans="1:6" ht="15">
      <c r="A24" s="9"/>
      <c r="B24" s="17"/>
      <c r="C24" s="16"/>
      <c r="D24" s="12"/>
      <c r="E24" s="17"/>
      <c r="F24" s="17"/>
    </row>
    <row r="25" spans="1:6" ht="15">
      <c r="A25" s="9" t="s">
        <v>21</v>
      </c>
      <c r="B25" s="18">
        <f>+B17+B23</f>
        <v>0</v>
      </c>
      <c r="C25" s="16">
        <f>SUM(C17+C23)</f>
        <v>0</v>
      </c>
      <c r="D25" s="12">
        <f t="shared" si="0"/>
        <v>0</v>
      </c>
      <c r="E25" s="18">
        <f>+E17+E23</f>
        <v>0</v>
      </c>
      <c r="F25" s="18">
        <f>+F17+F23</f>
        <v>0</v>
      </c>
    </row>
    <row r="26" spans="1:6" ht="15">
      <c r="A26" s="9"/>
      <c r="B26" s="17"/>
      <c r="C26" s="17"/>
      <c r="D26" s="14"/>
      <c r="E26" s="17"/>
      <c r="F26" s="17"/>
    </row>
    <row r="27" spans="1:6" ht="15">
      <c r="A27" s="9" t="s">
        <v>29</v>
      </c>
      <c r="B27" s="11">
        <v>299.29000000000002</v>
      </c>
      <c r="C27" s="12">
        <v>0</v>
      </c>
      <c r="D27" s="14">
        <f t="shared" si="0"/>
        <v>299.29000000000002</v>
      </c>
      <c r="E27" s="11">
        <v>299.39999999999998</v>
      </c>
      <c r="F27" s="11">
        <v>299.39999999999998</v>
      </c>
    </row>
    <row r="28" spans="1:6" ht="15">
      <c r="A28" s="5"/>
      <c r="B28" s="19"/>
      <c r="C28" s="16"/>
      <c r="D28" s="14"/>
      <c r="E28" s="19"/>
      <c r="F28" s="19"/>
    </row>
    <row r="29" spans="1:6" ht="15">
      <c r="A29" s="9" t="s">
        <v>23</v>
      </c>
      <c r="B29" s="34">
        <v>0</v>
      </c>
      <c r="C29" s="12">
        <v>0</v>
      </c>
      <c r="D29" s="12">
        <f t="shared" si="0"/>
        <v>0</v>
      </c>
      <c r="E29" s="34">
        <v>0</v>
      </c>
      <c r="F29" s="34">
        <v>0</v>
      </c>
    </row>
    <row r="30" spans="1:6" ht="15">
      <c r="A30" s="5"/>
      <c r="B30" s="19"/>
      <c r="C30" s="19"/>
      <c r="D30" s="14"/>
      <c r="E30" s="19"/>
      <c r="F30" s="19"/>
    </row>
    <row r="31" spans="1:6" ht="15">
      <c r="A31" s="9" t="s">
        <v>30</v>
      </c>
      <c r="B31" s="20">
        <f>+B25+B27+B29</f>
        <v>299.29000000000002</v>
      </c>
      <c r="C31" s="16">
        <f>SUM(C25+C27+C29)</f>
        <v>0</v>
      </c>
      <c r="D31" s="11">
        <f t="shared" si="0"/>
        <v>299.29000000000002</v>
      </c>
      <c r="E31" s="20">
        <f>+E25+E27+E29</f>
        <v>299.39999999999998</v>
      </c>
      <c r="F31" s="20">
        <f>+F25+F27+F29</f>
        <v>299.39999999999998</v>
      </c>
    </row>
    <row r="32" spans="1:6" ht="13.5" thickBot="1">
      <c r="A32" s="21"/>
      <c r="B32" s="21"/>
      <c r="C32" s="21"/>
      <c r="D32" s="21"/>
      <c r="E32" s="21"/>
      <c r="F32" s="21"/>
    </row>
    <row r="33" spans="1:11">
      <c r="A33" s="32" t="s">
        <v>25</v>
      </c>
    </row>
    <row r="34" spans="1:11" ht="13.5" customHeight="1">
      <c r="A34" s="24"/>
      <c r="B34" s="24"/>
      <c r="C34" s="24"/>
      <c r="D34" s="24"/>
      <c r="E34" s="24"/>
      <c r="F34" s="24"/>
      <c r="G34" s="25"/>
      <c r="H34" s="25"/>
      <c r="I34" s="25"/>
      <c r="J34" s="25"/>
      <c r="K34" s="25"/>
    </row>
    <row r="35" spans="1:11" ht="28.5" customHeight="1">
      <c r="A35" s="24"/>
      <c r="B35" s="24"/>
      <c r="C35" s="24"/>
      <c r="D35" s="24"/>
      <c r="E35" s="24"/>
      <c r="F35" s="24"/>
    </row>
    <row r="36" spans="1:11">
      <c r="B36" s="33"/>
      <c r="C36" s="33"/>
      <c r="D36" s="33"/>
      <c r="E36" s="33"/>
      <c r="F36" s="33"/>
    </row>
    <row r="38" spans="1:11">
      <c r="B38" s="33"/>
      <c r="C38" s="33"/>
      <c r="D38" s="33"/>
      <c r="E38" s="33"/>
      <c r="F38" s="33"/>
    </row>
    <row r="40" spans="1:11">
      <c r="B40" s="28"/>
      <c r="C40" s="28"/>
      <c r="D40" s="28"/>
      <c r="E40" s="28"/>
      <c r="F40" s="28"/>
    </row>
    <row r="41" spans="1:11">
      <c r="B41" s="28"/>
      <c r="C41" s="28"/>
      <c r="D41" s="28"/>
      <c r="E41" s="28"/>
      <c r="F41" s="28"/>
    </row>
    <row r="42" spans="1:11">
      <c r="B42" s="23"/>
      <c r="C42" s="23"/>
      <c r="D42" s="23"/>
      <c r="E42" s="23"/>
      <c r="F42" s="23"/>
    </row>
    <row r="43" spans="1:11">
      <c r="B43" s="23"/>
      <c r="C43" s="23"/>
      <c r="D43" s="23"/>
      <c r="E43" s="23"/>
      <c r="F43" s="23"/>
    </row>
    <row r="44" spans="1:11">
      <c r="B44" s="23"/>
      <c r="C44" s="23"/>
      <c r="D44" s="23"/>
      <c r="E44" s="23"/>
      <c r="F44" s="23"/>
    </row>
    <row r="45" spans="1:11">
      <c r="B45" s="28"/>
      <c r="C45" s="28"/>
      <c r="D45" s="28"/>
      <c r="E45" s="28"/>
      <c r="F45" s="28"/>
    </row>
  </sheetData>
  <mergeCells count="5">
    <mergeCell ref="A1:F1"/>
    <mergeCell ref="A4:F4"/>
    <mergeCell ref="A5:F5"/>
    <mergeCell ref="A6:F6"/>
    <mergeCell ref="A34:F35"/>
  </mergeCells>
  <pageMargins left="0.7" right="0.7" top="0.75" bottom="0.75" header="0.3" footer="0.3"/>
  <ignoredErrors>
    <ignoredError sqref="D15:D16 D21:D22 D25 D27 D29 D3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>
      <selection activeCell="J21" sqref="J21"/>
    </sheetView>
  </sheetViews>
  <sheetFormatPr defaultColWidth="7.85546875" defaultRowHeight="12.75"/>
  <cols>
    <col min="1" max="1" width="45.5703125" style="27" customWidth="1"/>
    <col min="2" max="6" width="10.7109375" style="27" customWidth="1"/>
    <col min="7" max="16384" width="7.85546875" style="2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4" spans="1:6" ht="15" customHeight="1">
      <c r="A4" s="1" t="s">
        <v>34</v>
      </c>
      <c r="B4" s="1"/>
      <c r="C4" s="1"/>
      <c r="D4" s="1"/>
      <c r="E4" s="1"/>
      <c r="F4" s="1"/>
    </row>
    <row r="5" spans="1:6" ht="15" customHeight="1">
      <c r="A5" s="3" t="s">
        <v>2</v>
      </c>
      <c r="B5" s="3"/>
      <c r="C5" s="3"/>
      <c r="D5" s="3"/>
      <c r="E5" s="3"/>
      <c r="F5" s="3"/>
    </row>
    <row r="6" spans="1:6" ht="15.75" thickBot="1">
      <c r="A6" s="4" t="s">
        <v>3</v>
      </c>
      <c r="B6" s="4"/>
      <c r="C6" s="4"/>
      <c r="D6" s="4"/>
      <c r="E6" s="4"/>
      <c r="F6" s="4"/>
    </row>
    <row r="7" spans="1:6" ht="15">
      <c r="A7" s="5"/>
      <c r="B7" s="6"/>
      <c r="C7" s="6"/>
      <c r="D7" s="6"/>
      <c r="E7" s="6"/>
      <c r="F7" s="6"/>
    </row>
    <row r="8" spans="1:6" ht="15">
      <c r="A8" s="5"/>
      <c r="B8" s="6"/>
      <c r="C8" s="6"/>
      <c r="D8" s="6"/>
      <c r="E8" s="6"/>
      <c r="F8" s="6"/>
    </row>
    <row r="9" spans="1:6" ht="15">
      <c r="A9" s="5"/>
      <c r="B9" s="6" t="s">
        <v>4</v>
      </c>
      <c r="C9" s="6" t="s">
        <v>4</v>
      </c>
      <c r="D9" s="6" t="s">
        <v>4</v>
      </c>
      <c r="E9" s="6" t="s">
        <v>5</v>
      </c>
      <c r="F9" s="6" t="s">
        <v>6</v>
      </c>
    </row>
    <row r="10" spans="1:6" ht="15">
      <c r="A10" s="7"/>
      <c r="B10" s="8" t="s">
        <v>7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5">
      <c r="A11" s="9" t="s">
        <v>12</v>
      </c>
      <c r="B11" s="10"/>
      <c r="C11" s="10"/>
      <c r="D11" s="10"/>
      <c r="E11" s="10"/>
      <c r="F11" s="10"/>
    </row>
    <row r="12" spans="1:6" ht="15">
      <c r="A12" s="9"/>
      <c r="B12" s="10"/>
      <c r="C12" s="10"/>
      <c r="D12" s="10"/>
      <c r="E12" s="10"/>
      <c r="F12" s="10"/>
    </row>
    <row r="13" spans="1:6" ht="15">
      <c r="A13" s="9" t="s">
        <v>13</v>
      </c>
      <c r="B13" s="5"/>
      <c r="C13" s="10"/>
      <c r="D13" s="10"/>
      <c r="E13" s="5"/>
      <c r="F13" s="5"/>
    </row>
    <row r="14" spans="1:6" ht="15">
      <c r="A14" s="9"/>
      <c r="B14" s="5"/>
      <c r="C14" s="10"/>
      <c r="D14" s="10"/>
      <c r="E14" s="5"/>
      <c r="F14" s="5"/>
    </row>
    <row r="15" spans="1:6" ht="15">
      <c r="A15" s="9" t="s">
        <v>28</v>
      </c>
      <c r="B15" s="34">
        <v>0</v>
      </c>
      <c r="C15" s="12">
        <v>0</v>
      </c>
      <c r="D15" s="12">
        <f>SUM(B15+C15)</f>
        <v>0</v>
      </c>
      <c r="E15" s="34">
        <v>0</v>
      </c>
      <c r="F15" s="34">
        <v>0</v>
      </c>
    </row>
    <row r="16" spans="1:6" ht="15">
      <c r="A16" s="9" t="s">
        <v>15</v>
      </c>
      <c r="B16" s="34">
        <v>0</v>
      </c>
      <c r="C16" s="12">
        <v>0</v>
      </c>
      <c r="D16" s="12">
        <f t="shared" ref="D16:D31" si="0">SUM(B16+C16)</f>
        <v>0</v>
      </c>
      <c r="E16" s="34">
        <v>0</v>
      </c>
      <c r="F16" s="34">
        <v>0</v>
      </c>
    </row>
    <row r="17" spans="1:6" ht="15">
      <c r="A17" s="9" t="s">
        <v>16</v>
      </c>
      <c r="B17" s="18">
        <f>SUM(B15:B16)</f>
        <v>0</v>
      </c>
      <c r="C17" s="16">
        <f>SUM(C15:C16)</f>
        <v>0</v>
      </c>
      <c r="D17" s="12">
        <f t="shared" si="0"/>
        <v>0</v>
      </c>
      <c r="E17" s="18">
        <f>SUM(E15:E16)</f>
        <v>0</v>
      </c>
      <c r="F17" s="18">
        <f>SUM(F15:F16)</f>
        <v>0</v>
      </c>
    </row>
    <row r="18" spans="1:6" ht="15">
      <c r="A18" s="9"/>
      <c r="B18" s="17"/>
      <c r="C18" s="16"/>
      <c r="D18" s="12"/>
      <c r="E18" s="17"/>
      <c r="F18" s="17"/>
    </row>
    <row r="19" spans="1:6" ht="15">
      <c r="A19" s="9" t="s">
        <v>17</v>
      </c>
      <c r="B19" s="17"/>
      <c r="C19" s="16"/>
      <c r="D19" s="12"/>
      <c r="E19" s="17"/>
      <c r="F19" s="17"/>
    </row>
    <row r="20" spans="1:6" ht="15">
      <c r="A20" s="9"/>
      <c r="B20" s="17"/>
      <c r="C20" s="16"/>
      <c r="D20" s="12"/>
      <c r="E20" s="17"/>
      <c r="F20" s="17"/>
    </row>
    <row r="21" spans="1:6" ht="15">
      <c r="A21" s="9" t="s">
        <v>18</v>
      </c>
      <c r="B21" s="34">
        <v>0</v>
      </c>
      <c r="C21" s="12">
        <v>0</v>
      </c>
      <c r="D21" s="12">
        <f t="shared" si="0"/>
        <v>0</v>
      </c>
      <c r="E21" s="34">
        <v>0</v>
      </c>
      <c r="F21" s="34">
        <v>0</v>
      </c>
    </row>
    <row r="22" spans="1:6" ht="15">
      <c r="A22" s="9" t="s">
        <v>19</v>
      </c>
      <c r="B22" s="34">
        <v>0</v>
      </c>
      <c r="C22" s="12">
        <v>0</v>
      </c>
      <c r="D22" s="12">
        <f t="shared" si="0"/>
        <v>0</v>
      </c>
      <c r="E22" s="34">
        <v>0</v>
      </c>
      <c r="F22" s="34">
        <v>0</v>
      </c>
    </row>
    <row r="23" spans="1:6" ht="15">
      <c r="A23" s="9" t="s">
        <v>20</v>
      </c>
      <c r="B23" s="18">
        <f>SUM(B21:B22)</f>
        <v>0</v>
      </c>
      <c r="C23" s="16">
        <f>SUM(C21:C22)</f>
        <v>0</v>
      </c>
      <c r="D23" s="12">
        <f t="shared" si="0"/>
        <v>0</v>
      </c>
      <c r="E23" s="18">
        <f>SUM(E21:E22)</f>
        <v>0</v>
      </c>
      <c r="F23" s="18">
        <f>SUM(F21:F22)</f>
        <v>0</v>
      </c>
    </row>
    <row r="24" spans="1:6" ht="15">
      <c r="A24" s="9"/>
      <c r="B24" s="17"/>
      <c r="C24" s="16"/>
      <c r="D24" s="12"/>
      <c r="E24" s="17"/>
      <c r="F24" s="17"/>
    </row>
    <row r="25" spans="1:6" ht="15">
      <c r="A25" s="9" t="s">
        <v>21</v>
      </c>
      <c r="B25" s="18">
        <f>+B17+B23</f>
        <v>0</v>
      </c>
      <c r="C25" s="16">
        <f>SUM(C17+C23)</f>
        <v>0</v>
      </c>
      <c r="D25" s="12">
        <f t="shared" si="0"/>
        <v>0</v>
      </c>
      <c r="E25" s="18">
        <f>+E17+E23</f>
        <v>0</v>
      </c>
      <c r="F25" s="18">
        <f>+F17+F23</f>
        <v>0</v>
      </c>
    </row>
    <row r="26" spans="1:6" ht="15">
      <c r="A26" s="9"/>
      <c r="B26" s="17"/>
      <c r="C26" s="17"/>
      <c r="D26" s="14"/>
      <c r="E26" s="17"/>
      <c r="F26" s="17"/>
    </row>
    <row r="27" spans="1:6" ht="15">
      <c r="A27" s="9" t="s">
        <v>29</v>
      </c>
      <c r="B27" s="11">
        <v>13.92</v>
      </c>
      <c r="C27" s="13">
        <v>0.08</v>
      </c>
      <c r="D27" s="14">
        <f t="shared" si="0"/>
        <v>14</v>
      </c>
      <c r="E27" s="11">
        <v>14.2</v>
      </c>
      <c r="F27" s="11">
        <v>14.2</v>
      </c>
    </row>
    <row r="28" spans="1:6" ht="15">
      <c r="A28" s="5"/>
      <c r="B28" s="19"/>
      <c r="C28" s="18"/>
      <c r="D28" s="14"/>
      <c r="E28" s="19"/>
      <c r="F28" s="19"/>
    </row>
    <row r="29" spans="1:6" ht="15">
      <c r="A29" s="9" t="s">
        <v>23</v>
      </c>
      <c r="B29" s="34">
        <v>0</v>
      </c>
      <c r="C29" s="12">
        <v>0</v>
      </c>
      <c r="D29" s="12">
        <f t="shared" si="0"/>
        <v>0</v>
      </c>
      <c r="E29" s="34">
        <v>0</v>
      </c>
      <c r="F29" s="34">
        <v>0</v>
      </c>
    </row>
    <row r="30" spans="1:6" ht="15">
      <c r="A30" s="5"/>
      <c r="B30" s="19"/>
      <c r="C30" s="19"/>
      <c r="D30" s="14"/>
      <c r="E30" s="19"/>
      <c r="F30" s="19"/>
    </row>
    <row r="31" spans="1:6" ht="15">
      <c r="A31" s="9" t="s">
        <v>30</v>
      </c>
      <c r="B31" s="20">
        <f>+B25+B27+B29</f>
        <v>13.92</v>
      </c>
      <c r="C31" s="20">
        <f>SUM(C25+C27+C29)</f>
        <v>0.08</v>
      </c>
      <c r="D31" s="11">
        <f t="shared" si="0"/>
        <v>14</v>
      </c>
      <c r="E31" s="20">
        <f>+E25+E27+E29</f>
        <v>14.2</v>
      </c>
      <c r="F31" s="20">
        <f>+F25+F27+F29</f>
        <v>14.2</v>
      </c>
    </row>
    <row r="32" spans="1:6" ht="13.5" thickBot="1">
      <c r="A32" s="21"/>
      <c r="B32" s="21"/>
      <c r="C32" s="21"/>
      <c r="D32" s="21"/>
      <c r="E32" s="21"/>
      <c r="F32" s="21"/>
    </row>
    <row r="33" spans="1:11">
      <c r="A33" s="32" t="s">
        <v>25</v>
      </c>
    </row>
    <row r="34" spans="1:11" ht="13.5" customHeight="1">
      <c r="A34" s="24"/>
      <c r="B34" s="24"/>
      <c r="C34" s="24"/>
      <c r="D34" s="24"/>
      <c r="E34" s="24"/>
      <c r="F34" s="24"/>
      <c r="G34" s="25"/>
      <c r="H34" s="25"/>
      <c r="I34" s="25"/>
      <c r="J34" s="25"/>
      <c r="K34" s="25"/>
    </row>
    <row r="35" spans="1:11" ht="27.75" customHeight="1">
      <c r="A35" s="24"/>
      <c r="B35" s="24"/>
      <c r="C35" s="24"/>
      <c r="D35" s="24"/>
      <c r="E35" s="24"/>
      <c r="F35" s="24"/>
    </row>
    <row r="36" spans="1:11">
      <c r="B36" s="33"/>
      <c r="C36" s="33"/>
      <c r="D36" s="33"/>
      <c r="E36" s="33"/>
      <c r="F36" s="33"/>
    </row>
    <row r="38" spans="1:11">
      <c r="B38" s="33"/>
      <c r="C38" s="33"/>
      <c r="D38" s="33"/>
      <c r="E38" s="33"/>
      <c r="F38" s="33"/>
    </row>
    <row r="40" spans="1:11">
      <c r="B40" s="28"/>
      <c r="C40" s="28"/>
      <c r="D40" s="28"/>
      <c r="E40" s="28"/>
      <c r="F40" s="28"/>
    </row>
    <row r="41" spans="1:11">
      <c r="B41" s="28"/>
      <c r="C41" s="28"/>
      <c r="D41" s="28"/>
      <c r="E41" s="28"/>
      <c r="F41" s="28"/>
    </row>
    <row r="42" spans="1:11">
      <c r="B42" s="23"/>
      <c r="C42" s="23"/>
      <c r="D42" s="23"/>
      <c r="E42" s="23"/>
      <c r="F42" s="23"/>
    </row>
    <row r="43" spans="1:11">
      <c r="B43" s="23"/>
      <c r="C43" s="23"/>
      <c r="D43" s="23"/>
      <c r="E43" s="23"/>
      <c r="F43" s="23"/>
    </row>
    <row r="44" spans="1:11">
      <c r="B44" s="23"/>
      <c r="C44" s="23"/>
      <c r="D44" s="23"/>
      <c r="E44" s="23"/>
      <c r="F44" s="23"/>
    </row>
    <row r="45" spans="1:11">
      <c r="B45" s="28"/>
      <c r="C45" s="28"/>
      <c r="D45" s="28"/>
      <c r="E45" s="28"/>
      <c r="F45" s="28"/>
    </row>
  </sheetData>
  <mergeCells count="5">
    <mergeCell ref="A1:F1"/>
    <mergeCell ref="A4:F4"/>
    <mergeCell ref="A5:F5"/>
    <mergeCell ref="A6:F6"/>
    <mergeCell ref="A34:F35"/>
  </mergeCells>
  <pageMargins left="0.7" right="0.7" top="0.75" bottom="0.75" header="0.3" footer="0.3"/>
  <ignoredErrors>
    <ignoredError sqref="D15:D16 D21:D22 D25 D27 D29 D3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>
      <selection activeCell="H22" sqref="H22"/>
    </sheetView>
  </sheetViews>
  <sheetFormatPr defaultColWidth="7.85546875" defaultRowHeight="12.75"/>
  <cols>
    <col min="1" max="1" width="45.5703125" style="27" customWidth="1"/>
    <col min="2" max="6" width="10.7109375" style="27" customWidth="1"/>
    <col min="7" max="16384" width="7.85546875" style="2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4" spans="1:6" ht="15" customHeight="1">
      <c r="A4" s="1" t="s">
        <v>35</v>
      </c>
      <c r="B4" s="1"/>
      <c r="C4" s="1"/>
      <c r="D4" s="1"/>
      <c r="E4" s="1"/>
      <c r="F4" s="1"/>
    </row>
    <row r="5" spans="1:6" ht="15" customHeight="1">
      <c r="A5" s="3" t="s">
        <v>2</v>
      </c>
      <c r="B5" s="3"/>
      <c r="C5" s="3"/>
      <c r="D5" s="3"/>
      <c r="E5" s="3"/>
      <c r="F5" s="3"/>
    </row>
    <row r="6" spans="1:6" ht="15.75" thickBot="1">
      <c r="A6" s="4" t="s">
        <v>3</v>
      </c>
      <c r="B6" s="4"/>
      <c r="C6" s="4"/>
      <c r="D6" s="4"/>
      <c r="E6" s="4"/>
      <c r="F6" s="4"/>
    </row>
    <row r="7" spans="1:6" ht="15">
      <c r="A7" s="5"/>
      <c r="B7" s="6"/>
      <c r="C7" s="6"/>
      <c r="D7" s="6"/>
      <c r="E7" s="6"/>
      <c r="F7" s="6"/>
    </row>
    <row r="8" spans="1:6" ht="15">
      <c r="A8" s="5"/>
      <c r="B8" s="6"/>
      <c r="C8" s="6"/>
      <c r="D8" s="6"/>
      <c r="E8" s="6"/>
      <c r="F8" s="6"/>
    </row>
    <row r="9" spans="1:6" ht="15">
      <c r="A9" s="5"/>
      <c r="B9" s="6" t="s">
        <v>4</v>
      </c>
      <c r="C9" s="6" t="s">
        <v>4</v>
      </c>
      <c r="D9" s="6" t="s">
        <v>4</v>
      </c>
      <c r="E9" s="6" t="s">
        <v>5</v>
      </c>
      <c r="F9" s="6" t="s">
        <v>6</v>
      </c>
    </row>
    <row r="10" spans="1:6" ht="15">
      <c r="A10" s="7"/>
      <c r="B10" s="8" t="s">
        <v>7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5">
      <c r="A11" s="9" t="s">
        <v>12</v>
      </c>
      <c r="B11" s="10"/>
      <c r="C11" s="10"/>
      <c r="D11" s="10"/>
      <c r="E11" s="10"/>
      <c r="F11" s="10"/>
    </row>
    <row r="12" spans="1:6" ht="15">
      <c r="A12" s="9"/>
      <c r="B12" s="10"/>
      <c r="C12" s="10"/>
      <c r="D12" s="10"/>
      <c r="E12" s="10"/>
      <c r="F12" s="10"/>
    </row>
    <row r="13" spans="1:6" ht="15">
      <c r="A13" s="9" t="s">
        <v>13</v>
      </c>
      <c r="B13" s="5"/>
      <c r="C13" s="10"/>
      <c r="D13" s="10"/>
      <c r="E13" s="5"/>
      <c r="F13" s="5"/>
    </row>
    <row r="14" spans="1:6" ht="15">
      <c r="A14" s="9"/>
      <c r="B14" s="5"/>
      <c r="C14" s="10"/>
      <c r="D14" s="10"/>
      <c r="E14" s="5"/>
      <c r="F14" s="5"/>
    </row>
    <row r="15" spans="1:6" ht="15">
      <c r="A15" s="9" t="s">
        <v>28</v>
      </c>
      <c r="B15" s="34">
        <v>0</v>
      </c>
      <c r="C15" s="12">
        <v>0</v>
      </c>
      <c r="D15" s="12">
        <f>SUM(B15+C15)</f>
        <v>0</v>
      </c>
      <c r="E15" s="34">
        <v>0</v>
      </c>
      <c r="F15" s="34">
        <v>0</v>
      </c>
    </row>
    <row r="16" spans="1:6" ht="15">
      <c r="A16" s="9" t="s">
        <v>15</v>
      </c>
      <c r="B16" s="34">
        <v>0</v>
      </c>
      <c r="C16" s="12">
        <v>0</v>
      </c>
      <c r="D16" s="12">
        <f t="shared" ref="D16:D31" si="0">SUM(B16+C16)</f>
        <v>0</v>
      </c>
      <c r="E16" s="34">
        <v>0</v>
      </c>
      <c r="F16" s="34">
        <v>0</v>
      </c>
    </row>
    <row r="17" spans="1:6" ht="15">
      <c r="A17" s="9" t="s">
        <v>16</v>
      </c>
      <c r="B17" s="18">
        <f>SUM(B15:B16)</f>
        <v>0</v>
      </c>
      <c r="C17" s="16">
        <f>SUM(C15:C16)</f>
        <v>0</v>
      </c>
      <c r="D17" s="12">
        <f t="shared" si="0"/>
        <v>0</v>
      </c>
      <c r="E17" s="18">
        <f>SUM(E15:E16)</f>
        <v>0</v>
      </c>
      <c r="F17" s="18">
        <f>SUM(F15:F16)</f>
        <v>0</v>
      </c>
    </row>
    <row r="18" spans="1:6" ht="15">
      <c r="A18" s="9"/>
      <c r="B18" s="17"/>
      <c r="C18" s="16"/>
      <c r="D18" s="12"/>
      <c r="E18" s="17"/>
      <c r="F18" s="17"/>
    </row>
    <row r="19" spans="1:6" ht="15">
      <c r="A19" s="9" t="s">
        <v>17</v>
      </c>
      <c r="B19" s="17"/>
      <c r="C19" s="16"/>
      <c r="D19" s="12"/>
      <c r="E19" s="17"/>
      <c r="F19" s="17"/>
    </row>
    <row r="20" spans="1:6" ht="15">
      <c r="A20" s="9"/>
      <c r="B20" s="17"/>
      <c r="C20" s="16"/>
      <c r="D20" s="12"/>
      <c r="E20" s="17"/>
      <c r="F20" s="17"/>
    </row>
    <row r="21" spans="1:6" ht="15">
      <c r="A21" s="9" t="s">
        <v>18</v>
      </c>
      <c r="B21" s="34">
        <v>0</v>
      </c>
      <c r="C21" s="12">
        <v>0</v>
      </c>
      <c r="D21" s="12">
        <f t="shared" si="0"/>
        <v>0</v>
      </c>
      <c r="E21" s="34">
        <v>0</v>
      </c>
      <c r="F21" s="34">
        <v>0</v>
      </c>
    </row>
    <row r="22" spans="1:6" ht="15">
      <c r="A22" s="9" t="s">
        <v>19</v>
      </c>
      <c r="B22" s="34">
        <v>0</v>
      </c>
      <c r="C22" s="12">
        <v>0</v>
      </c>
      <c r="D22" s="12">
        <f t="shared" si="0"/>
        <v>0</v>
      </c>
      <c r="E22" s="34">
        <v>0</v>
      </c>
      <c r="F22" s="34">
        <v>0</v>
      </c>
    </row>
    <row r="23" spans="1:6" ht="15">
      <c r="A23" s="9" t="s">
        <v>20</v>
      </c>
      <c r="B23" s="18">
        <f>SUM(B21:B22)</f>
        <v>0</v>
      </c>
      <c r="C23" s="16">
        <f>SUM(C21:C22)</f>
        <v>0</v>
      </c>
      <c r="D23" s="12">
        <f t="shared" si="0"/>
        <v>0</v>
      </c>
      <c r="E23" s="18">
        <f>SUM(E21:E22)</f>
        <v>0</v>
      </c>
      <c r="F23" s="18">
        <f>SUM(F21:F22)</f>
        <v>0</v>
      </c>
    </row>
    <row r="24" spans="1:6" ht="15">
      <c r="A24" s="9"/>
      <c r="B24" s="17"/>
      <c r="C24" s="16"/>
      <c r="D24" s="12"/>
      <c r="E24" s="17"/>
      <c r="F24" s="17"/>
    </row>
    <row r="25" spans="1:6" ht="15">
      <c r="A25" s="9" t="s">
        <v>21</v>
      </c>
      <c r="B25" s="18">
        <f>+B17+B23</f>
        <v>0</v>
      </c>
      <c r="C25" s="16">
        <f>SUM(C17+C23)</f>
        <v>0</v>
      </c>
      <c r="D25" s="12">
        <f t="shared" si="0"/>
        <v>0</v>
      </c>
      <c r="E25" s="18">
        <f>+E17+E23</f>
        <v>0</v>
      </c>
      <c r="F25" s="18">
        <f>+F17+F23</f>
        <v>0</v>
      </c>
    </row>
    <row r="26" spans="1:6" ht="15">
      <c r="A26" s="9"/>
      <c r="B26" s="17"/>
      <c r="C26" s="17"/>
      <c r="D26" s="14"/>
      <c r="E26" s="17"/>
      <c r="F26" s="17"/>
    </row>
    <row r="27" spans="1:6" ht="15">
      <c r="A27" s="9" t="s">
        <v>29</v>
      </c>
      <c r="B27" s="11">
        <v>4.47</v>
      </c>
      <c r="C27" s="12">
        <v>0</v>
      </c>
      <c r="D27" s="14">
        <f t="shared" si="0"/>
        <v>4.47</v>
      </c>
      <c r="E27" s="11">
        <v>4.4400000000000004</v>
      </c>
      <c r="F27" s="11">
        <v>4.4400000000000004</v>
      </c>
    </row>
    <row r="28" spans="1:6" ht="15">
      <c r="A28" s="5"/>
      <c r="B28" s="19"/>
      <c r="C28" s="18"/>
      <c r="D28" s="14"/>
      <c r="E28" s="19"/>
      <c r="F28" s="19"/>
    </row>
    <row r="29" spans="1:6" ht="15">
      <c r="A29" s="9" t="s">
        <v>23</v>
      </c>
      <c r="B29" s="34">
        <v>0</v>
      </c>
      <c r="C29" s="12">
        <v>0</v>
      </c>
      <c r="D29" s="12">
        <f t="shared" si="0"/>
        <v>0</v>
      </c>
      <c r="E29" s="34">
        <v>0</v>
      </c>
      <c r="F29" s="34">
        <v>0</v>
      </c>
    </row>
    <row r="30" spans="1:6" ht="15">
      <c r="A30" s="5"/>
      <c r="B30" s="19"/>
      <c r="C30" s="19"/>
      <c r="D30" s="14"/>
      <c r="E30" s="19"/>
      <c r="F30" s="19"/>
    </row>
    <row r="31" spans="1:6" ht="15">
      <c r="A31" s="9" t="s">
        <v>30</v>
      </c>
      <c r="B31" s="20">
        <f>+B25+B27+B29</f>
        <v>4.47</v>
      </c>
      <c r="C31" s="16">
        <f>SUM(C25+C27+C29)</f>
        <v>0</v>
      </c>
      <c r="D31" s="11">
        <f t="shared" si="0"/>
        <v>4.47</v>
      </c>
      <c r="E31" s="20">
        <f>+E25+E27+E29</f>
        <v>4.4400000000000004</v>
      </c>
      <c r="F31" s="20">
        <f>+F25+F27+F29</f>
        <v>4.4400000000000004</v>
      </c>
    </row>
    <row r="32" spans="1:6" ht="13.5" thickBot="1">
      <c r="A32" s="21"/>
      <c r="B32" s="21"/>
      <c r="C32" s="21"/>
      <c r="D32" s="21"/>
      <c r="E32" s="21"/>
      <c r="F32" s="21"/>
    </row>
    <row r="33" spans="1:11">
      <c r="A33" s="32" t="s">
        <v>25</v>
      </c>
    </row>
    <row r="34" spans="1:11" ht="13.5" customHeight="1">
      <c r="A34" s="24"/>
      <c r="B34" s="24"/>
      <c r="C34" s="24"/>
      <c r="D34" s="24"/>
      <c r="E34" s="24"/>
      <c r="F34" s="24"/>
      <c r="G34" s="25"/>
      <c r="H34" s="25"/>
      <c r="I34" s="25"/>
      <c r="J34" s="25"/>
      <c r="K34" s="25"/>
    </row>
    <row r="35" spans="1:11" ht="26.25" customHeight="1">
      <c r="A35" s="24"/>
      <c r="B35" s="24"/>
      <c r="C35" s="24"/>
      <c r="D35" s="24"/>
      <c r="E35" s="24"/>
      <c r="F35" s="24"/>
    </row>
    <row r="36" spans="1:11">
      <c r="B36" s="33"/>
      <c r="C36" s="33"/>
      <c r="D36" s="33"/>
      <c r="E36" s="33"/>
      <c r="F36" s="33"/>
    </row>
    <row r="38" spans="1:11">
      <c r="B38" s="33"/>
      <c r="C38" s="33"/>
      <c r="D38" s="33"/>
      <c r="E38" s="33"/>
      <c r="F38" s="33"/>
    </row>
    <row r="40" spans="1:11">
      <c r="B40" s="28"/>
      <c r="C40" s="28"/>
      <c r="D40" s="28"/>
      <c r="E40" s="28"/>
      <c r="F40" s="28"/>
    </row>
    <row r="41" spans="1:11">
      <c r="B41" s="28"/>
      <c r="C41" s="28"/>
      <c r="D41" s="28"/>
      <c r="E41" s="28"/>
      <c r="F41" s="28"/>
    </row>
    <row r="42" spans="1:11">
      <c r="B42" s="23"/>
      <c r="C42" s="23"/>
      <c r="D42" s="23"/>
      <c r="E42" s="23"/>
      <c r="F42" s="23"/>
    </row>
    <row r="43" spans="1:11">
      <c r="B43" s="23"/>
      <c r="C43" s="23"/>
      <c r="D43" s="23"/>
      <c r="E43" s="23"/>
      <c r="F43" s="23"/>
    </row>
    <row r="44" spans="1:11">
      <c r="B44" s="23"/>
      <c r="C44" s="23"/>
      <c r="D44" s="23"/>
      <c r="E44" s="23"/>
      <c r="F44" s="23"/>
    </row>
    <row r="45" spans="1:11">
      <c r="B45" s="28"/>
      <c r="C45" s="28"/>
      <c r="D45" s="28"/>
      <c r="E45" s="28"/>
      <c r="F45" s="28"/>
    </row>
  </sheetData>
  <mergeCells count="5">
    <mergeCell ref="A1:F1"/>
    <mergeCell ref="A4:F4"/>
    <mergeCell ref="A5:F5"/>
    <mergeCell ref="A6:F6"/>
    <mergeCell ref="A34:F35"/>
  </mergeCells>
  <pageMargins left="0.7" right="0.7" top="0.75" bottom="0.75" header="0.3" footer="0.3"/>
  <ignoredErrors>
    <ignoredError sqref="D15:D16 D21:D22 D25 D27:D29 D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NSF Total QDTs</vt:lpstr>
      <vt:lpstr>R&amp;RA QDTs</vt:lpstr>
      <vt:lpstr>EHR QDTs</vt:lpstr>
      <vt:lpstr>MREFC QDTs</vt:lpstr>
      <vt:lpstr>AOAM QDTs</vt:lpstr>
      <vt:lpstr>OIG QDTs</vt:lpstr>
      <vt:lpstr>NSB QDTs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2012-02-07T21:46:09Z</dcterms:created>
  <dcterms:modified xsi:type="dcterms:W3CDTF">2012-02-07T21:54:04Z</dcterms:modified>
</cp:coreProperties>
</file>