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ModelOrg by Account" sheetId="1" r:id="rId1"/>
  </sheets>
  <calcPr calcId="125725"/>
</workbook>
</file>

<file path=xl/calcChain.xml><?xml version="1.0" encoding="utf-8"?>
<calcChain xmlns="http://schemas.openxmlformats.org/spreadsheetml/2006/main">
  <c r="B30" i="1"/>
  <c r="A29" s="1"/>
  <c r="A30" l="1"/>
  <c r="A26"/>
  <c r="A25"/>
  <c r="A27"/>
  <c r="A28"/>
</calcChain>
</file>

<file path=xl/sharedStrings.xml><?xml version="1.0" encoding="utf-8"?>
<sst xmlns="http://schemas.openxmlformats.org/spreadsheetml/2006/main" count="5" uniqueCount="5">
  <si>
    <t>Agency Operations and Award Management, $299.40 (70%)</t>
  </si>
  <si>
    <t>Office of Inspector General, $14.20 (3%)</t>
  </si>
  <si>
    <t>National Science Board, $4.44 (1%)</t>
  </si>
  <si>
    <t>Education and Human Resources, $15.48 (4%)</t>
  </si>
  <si>
    <t>Research and Related Activities, $94.75 (22%)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</si>
</sst>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Model Organization 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FY 2013 Request by Approriation Account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00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'ModelOrg by Account'!$C$25:$C$29</c:f>
              <c:strCache>
                <c:ptCount val="5"/>
                <c:pt idx="0">
                  <c:v>Agency Operations and Award Management, $299.40 (70%)</c:v>
                </c:pt>
                <c:pt idx="1">
                  <c:v>Office of Inspector General, $14.20 (3%)</c:v>
                </c:pt>
                <c:pt idx="2">
                  <c:v>National Science Board, $4.44 (1%)</c:v>
                </c:pt>
                <c:pt idx="3">
                  <c:v>Research and Related Activities, $94.75 (22%)</c:v>
                </c:pt>
                <c:pt idx="4">
                  <c:v>Education and Human Resources, $15.48 (4%)</c:v>
                </c:pt>
              </c:strCache>
            </c:strRef>
          </c:cat>
          <c:val>
            <c:numRef>
              <c:f>'ModelOrg by Account'!$B$25:$B$29</c:f>
              <c:numCache>
                <c:formatCode>0.00</c:formatCode>
                <c:ptCount val="5"/>
                <c:pt idx="0">
                  <c:v>299.39999999999998</c:v>
                </c:pt>
                <c:pt idx="1">
                  <c:v>14.2</c:v>
                </c:pt>
                <c:pt idx="2" formatCode="General">
                  <c:v>4.4400000000000004</c:v>
                </c:pt>
                <c:pt idx="3" formatCode="General">
                  <c:v>94.76</c:v>
                </c:pt>
                <c:pt idx="4" formatCode="General">
                  <c:v>15.48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669681607424256"/>
          <c:y val="0.22073962116964482"/>
          <c:w val="0.3367741139928726"/>
          <c:h val="0.75402972461259743"/>
        </c:manualLayout>
      </c:layout>
      <c:txPr>
        <a:bodyPr/>
        <a:lstStyle/>
        <a:p>
          <a:pPr>
            <a:defRPr sz="9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7</xdr:col>
      <xdr:colOff>371476</xdr:colOff>
      <xdr:row>16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0.00205</cdr:x>
      <cdr:y>0.94427</cdr:y>
    </cdr:from>
    <cdr:to>
      <cdr:x>0.36252</cdr:x>
      <cdr:y>0.9969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" y="2905125"/>
          <a:ext cx="1672078" cy="161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700">
              <a:latin typeface="Times New Roman" pitchFamily="18" charset="0"/>
              <a:cs typeface="Times New Roman" pitchFamily="18" charset="0"/>
            </a:rPr>
            <a:t>Totals</a:t>
          </a:r>
          <a:r>
            <a:rPr lang="en-US" sz="700" baseline="0">
              <a:latin typeface="Times New Roman" pitchFamily="18" charset="0"/>
              <a:cs typeface="Times New Roman" pitchFamily="18" charset="0"/>
            </a:rPr>
            <a:t> may not add due to rounding.</a:t>
          </a:r>
          <a:endParaRPr lang="en-US" sz="7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C30"/>
  <sheetViews>
    <sheetView showGridLines="0" tabSelected="1" workbookViewId="0">
      <selection activeCell="E19" sqref="E19"/>
    </sheetView>
  </sheetViews>
  <sheetFormatPr defaultRowHeight="15"/>
  <sheetData>
    <row r="25" spans="1:3">
      <c r="A25">
        <f t="shared" ref="A25:A30" si="0">B25/$B$30</f>
        <v>0.69907537125245167</v>
      </c>
      <c r="B25" s="1">
        <v>299.39999999999998</v>
      </c>
      <c r="C25" t="s">
        <v>0</v>
      </c>
    </row>
    <row r="26" spans="1:3">
      <c r="A26">
        <f t="shared" si="0"/>
        <v>3.3155879331278601E-2</v>
      </c>
      <c r="B26" s="1">
        <v>14.2</v>
      </c>
      <c r="C26" t="s">
        <v>1</v>
      </c>
    </row>
    <row r="27" spans="1:3">
      <c r="A27">
        <f t="shared" si="0"/>
        <v>1.0367049593723733E-2</v>
      </c>
      <c r="B27">
        <v>4.4400000000000004</v>
      </c>
      <c r="C27" t="s">
        <v>2</v>
      </c>
    </row>
    <row r="28" spans="1:3">
      <c r="A28">
        <f t="shared" si="0"/>
        <v>0.22125712150929303</v>
      </c>
      <c r="B28">
        <v>94.76</v>
      </c>
      <c r="C28" t="s">
        <v>4</v>
      </c>
    </row>
    <row r="29" spans="1:3">
      <c r="A29">
        <f t="shared" si="0"/>
        <v>3.6144578313253017E-2</v>
      </c>
      <c r="B29">
        <v>15.48</v>
      </c>
      <c r="C29" t="s">
        <v>3</v>
      </c>
    </row>
    <row r="30" spans="1:3">
      <c r="A30">
        <f t="shared" si="0"/>
        <v>1</v>
      </c>
      <c r="B30" s="1">
        <f>SUM(B25:B29)</f>
        <v>428.28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ModelOrg by Account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Hartsig</dc:creator>
  <cp:lastModifiedBy>tjones</cp:lastModifiedBy>
  <cp:lastPrinted>2012-01-20T20:23:35Z</cp:lastPrinted>
  <dcterms:created xsi:type="dcterms:W3CDTF">2012-01-20T18:46:46Z</dcterms:created>
  <dcterms:modified xsi:type="dcterms:W3CDTF">2012-02-08T17:22:11Z</dcterms:modified>
</cp:coreProperties>
</file>