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6155" windowHeight="9210"/>
  </bookViews>
  <sheets>
    <sheet name="EHR Major Investments" sheetId="1" r:id="rId1"/>
  </sheets>
  <definedNames>
    <definedName name="_xlnm.Print_Area" localSheetId="0">'EHR Major Investments'!$A$1:$F$10</definedName>
  </definedName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<sst xmlns="http://schemas.openxmlformats.org/spreadsheetml/2006/main" count="15" uniqueCount="15">
  <si>
    <t>EHR Major Investments</t>
  </si>
  <si>
    <t>(Dollars in Millions)</t>
  </si>
  <si>
    <t>Area of Investment</t>
  </si>
  <si>
    <t>FY 2011 Actual</t>
  </si>
  <si>
    <t>FY 2012 Estimate</t>
  </si>
  <si>
    <t>FY 2013 Request</t>
  </si>
  <si>
    <t>Change Over
FY 2012 Estimate</t>
  </si>
  <si>
    <t>Amount</t>
  </si>
  <si>
    <t>Percent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</si>
  <si>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</si>
  <si>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I-Corps</t>
  </si>
  <si>
    <t>INSPIRE</t>
  </si>
  <si>
    <t>SaTC</t>
  </si>
  <si>
    <t>SEES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</si>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</sst>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3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65" fontId="8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workbookViewId="0">
      <selection activeCell="D12" sqref="D12"/>
    </sheetView>
  </sheetViews>
  <sheetFormatPr defaultRowHeight="15"/>
  <cols>
    <col min="1" max="1" width="23" customWidth="1"/>
    <col min="2" max="5" width="10.42578125" customWidth="1"/>
    <col min="6" max="6" width="7.7109375" customWidth="1"/>
    <col min="7" max="7" width="0.7109375" customWidth="1"/>
  </cols>
  <sheetData>
    <row r="1" spans="1:16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>
      <c r="A2" s="13" t="s">
        <v>1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" customHeight="1">
      <c r="A3" s="14" t="s">
        <v>2</v>
      </c>
      <c r="B3" s="16" t="s">
        <v>3</v>
      </c>
      <c r="C3" s="16" t="s">
        <v>4</v>
      </c>
      <c r="D3" s="18" t="s">
        <v>5</v>
      </c>
      <c r="E3" s="20" t="s">
        <v>6</v>
      </c>
      <c r="F3" s="2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5"/>
      <c r="B4" s="17"/>
      <c r="C4" s="17"/>
      <c r="D4" s="19"/>
      <c r="E4" s="2" t="s">
        <v>7</v>
      </c>
      <c r="F4" s="2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3" t="s">
        <v>9</v>
      </c>
      <c r="B5" s="21">
        <v>0</v>
      </c>
      <c r="C5" s="22">
        <v>0</v>
      </c>
      <c r="D5" s="21">
        <v>20.5</v>
      </c>
      <c r="E5" s="22">
        <f t="shared" ref="E5:E9" si="0">D5-C5</f>
        <v>20.5</v>
      </c>
      <c r="F5" s="6" t="str">
        <f>IF(C5=0,"N/A  ",E5/C5)</f>
        <v xml:space="preserve">N/A  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7" t="s">
        <v>10</v>
      </c>
      <c r="B6" s="4">
        <v>0.1</v>
      </c>
      <c r="C6" s="5">
        <v>0</v>
      </c>
      <c r="D6" s="4">
        <v>0.3</v>
      </c>
      <c r="E6" s="5">
        <f t="shared" si="0"/>
        <v>0.3</v>
      </c>
      <c r="F6" s="6" t="str">
        <f>IF(C6=0,"N/A  ",E6/C6)</f>
        <v xml:space="preserve">N/A  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8" t="s">
        <v>11</v>
      </c>
      <c r="B7" s="4">
        <v>0</v>
      </c>
      <c r="C7" s="4">
        <v>0</v>
      </c>
      <c r="D7" s="4">
        <v>2</v>
      </c>
      <c r="E7" s="4">
        <f t="shared" si="0"/>
        <v>2</v>
      </c>
      <c r="F7" s="9" t="str">
        <f t="shared" ref="F7" si="1">IF(C7=0,"N/A  ",E7/C7)</f>
        <v xml:space="preserve">N/A  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8" t="s">
        <v>12</v>
      </c>
      <c r="B8" s="4">
        <v>0</v>
      </c>
      <c r="C8" s="4">
        <v>45</v>
      </c>
      <c r="D8" s="4">
        <v>25</v>
      </c>
      <c r="E8" s="5">
        <f>D8-C8</f>
        <v>-20</v>
      </c>
      <c r="F8" s="6">
        <f>IF(C8=0,"N/A  ",E8/C8)</f>
        <v>-0.44444444444444442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>
      <c r="A9" s="8" t="s">
        <v>13</v>
      </c>
      <c r="B9" s="4">
        <v>6.08</v>
      </c>
      <c r="C9" s="5">
        <v>6</v>
      </c>
      <c r="D9" s="4">
        <v>0.5</v>
      </c>
      <c r="E9" s="5">
        <f t="shared" si="0"/>
        <v>-5.5</v>
      </c>
      <c r="F9" s="6">
        <f t="shared" ref="F9" si="2">IF(C9=0,"N/A  ",E9/C9)</f>
        <v>-0.91666666666666663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1" t="s">
        <v>14</v>
      </c>
      <c r="B10" s="11"/>
      <c r="C10" s="11"/>
      <c r="D10" s="11"/>
      <c r="E10" s="11"/>
      <c r="F10" s="11"/>
    </row>
    <row r="11" spans="1:16">
      <c r="E11" s="10"/>
    </row>
  </sheetData>
  <mergeCells count="8">
    <mergeCell ref="A10:F10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Major Investments</vt:lpstr>
      <vt:lpstr>'EHR Major Investments'!Print_Area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tjones</cp:lastModifiedBy>
  <cp:lastPrinted>2012-02-07T21:07:56Z</cp:lastPrinted>
  <dcterms:created xsi:type="dcterms:W3CDTF">2012-02-07T21:06:34Z</dcterms:created>
  <dcterms:modified xsi:type="dcterms:W3CDTF">2012-02-08T16:28:27Z</dcterms:modified>
</cp:coreProperties>
</file>