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/>
  </bookViews>
  <sheets>
    <sheet name="OPP Major Investments" sheetId="1" r:id="rId1"/>
  </sheets>
  <calcPr calcId="125725"/>
</workbook>
</file>

<file path=xl/calcChain.xml><?xml version="1.0" encoding="utf-8"?>
<calcChain xmlns="http://schemas.openxmlformats.org/spreadsheetml/2006/main">
  <c r="G9" i="1"/>
  <c r="F9"/>
  <c r="G8"/>
  <c r="F8"/>
  <c r="G7"/>
  <c r="F7"/>
  <c r="G6"/>
  <c r="F6"/>
  <c r="G5"/>
  <c r="F5"/>
</calcChain>
</file>

<file path=xl/sharedStrings.xml><?xml version="1.0" encoding="utf-8"?>
<sst xmlns="http://schemas.openxmlformats.org/spreadsheetml/2006/main" count="16" uniqueCount="16">
  <si>
    <t>OPP Major Investments</t>
  </si>
  <si>
    <t>(Dollars in Millions)</t>
  </si>
  <si>
    <t>Area of Investment</t>
  </si>
  <si>
    <t>FY 2010 Omnibus Actual</t>
  </si>
  <si>
    <t>FY 2010 ARRA Actual</t>
  </si>
  <si>
    <t>FY 2010 Enacted/
Annualized
FY 2011 CR</t>
  </si>
  <si>
    <t>FY 2012 Request</t>
  </si>
  <si>
    <t>Change Over
FY 2010 Enacted</t>
  </si>
  <si>
    <t>Amount</t>
  </si>
  <si>
    <t>Percent</t>
  </si>
  <si>
    <t>Research Infrastructure</t>
  </si>
  <si>
    <t>SEES Portfolio</t>
  </si>
  <si>
    <t>Discovery and Understanding in
   Polar Oceans</t>
  </si>
  <si>
    <t>Center for Remote Sensing of
   Ice Sheets</t>
  </si>
  <si>
    <t>CIF21</t>
  </si>
  <si>
    <t>Major investments may have funding overlap, and thus should not be summed.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</si>
</sst>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/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165" fontId="7" fillId="0" borderId="0" xfId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166" fontId="7" fillId="0" borderId="0" xfId="0" applyNumberFormat="1" applyFont="1" applyFill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166" fontId="7" fillId="0" borderId="1" xfId="0" applyNumberFormat="1" applyFont="1" applyBorder="1" applyAlignment="1">
      <alignment horizontal="right" vertical="top"/>
    </xf>
    <xf numFmtId="165" fontId="7" fillId="0" borderId="1" xfId="1" applyNumberFormat="1" applyFont="1" applyBorder="1" applyAlignment="1">
      <alignment horizontal="right" vertical="top"/>
    </xf>
    <xf numFmtId="0" fontId="9" fillId="0" borderId="2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showGridLines="0" tabSelected="1" workbookViewId="0">
      <selection activeCell="A16" sqref="A16"/>
    </sheetView>
  </sheetViews>
  <sheetFormatPr defaultRowHeight="15"/>
  <cols>
    <col min="1" max="1" width="28.7109375" customWidth="1"/>
    <col min="2" max="3" width="8.7109375" customWidth="1"/>
    <col min="4" max="4" width="9.85546875" customWidth="1"/>
    <col min="5" max="5" width="8.7109375" customWidth="1"/>
    <col min="6" max="7" width="7.7109375" customWidth="1"/>
  </cols>
  <sheetData>
    <row r="1" spans="1:17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thickBot="1">
      <c r="A2" s="3" t="s">
        <v>1</v>
      </c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39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>
      <c r="A4" s="7"/>
      <c r="B4" s="8"/>
      <c r="C4" s="8"/>
      <c r="D4" s="8"/>
      <c r="E4" s="8"/>
      <c r="F4" s="9" t="s">
        <v>8</v>
      </c>
      <c r="G4" s="9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customHeight="1">
      <c r="A5" s="10" t="s">
        <v>10</v>
      </c>
      <c r="B5" s="11">
        <v>316.17</v>
      </c>
      <c r="C5" s="11">
        <v>0</v>
      </c>
      <c r="D5" s="11">
        <v>321.43</v>
      </c>
      <c r="E5" s="12">
        <v>338.02</v>
      </c>
      <c r="F5" s="13">
        <f>+E5-D5</f>
        <v>16.589999999999975</v>
      </c>
      <c r="G5" s="14">
        <f>IF(D5=0,"N/A  ",F5/D5)</f>
        <v>5.1613103941760177E-2</v>
      </c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customHeight="1">
      <c r="A6" s="10" t="s">
        <v>11</v>
      </c>
      <c r="B6" s="15">
        <v>65.260000000000005</v>
      </c>
      <c r="C6" s="15">
        <v>0</v>
      </c>
      <c r="D6" s="15">
        <v>65.260000000000005</v>
      </c>
      <c r="E6" s="15">
        <v>83.65</v>
      </c>
      <c r="F6" s="15">
        <f>+E6-D6</f>
        <v>18.39</v>
      </c>
      <c r="G6" s="14">
        <f>IF(D6=0,"N/A  ",F6/D6)</f>
        <v>0.28179589334967819</v>
      </c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7" customHeight="1">
      <c r="A7" s="16" t="s">
        <v>12</v>
      </c>
      <c r="B7" s="17">
        <v>11</v>
      </c>
      <c r="C7" s="17">
        <v>0</v>
      </c>
      <c r="D7" s="18">
        <v>11</v>
      </c>
      <c r="E7" s="18">
        <v>16</v>
      </c>
      <c r="F7" s="18">
        <f t="shared" ref="F7:F9" si="0">+E7-D7</f>
        <v>5</v>
      </c>
      <c r="G7" s="14">
        <f t="shared" ref="G7:G9" si="1">IF(D7=0,"N/A  ",F7/D7)</f>
        <v>0.45454545454545453</v>
      </c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27" customHeight="1">
      <c r="A8" s="10" t="s">
        <v>13</v>
      </c>
      <c r="B8" s="18">
        <v>4.45</v>
      </c>
      <c r="C8" s="18">
        <v>0</v>
      </c>
      <c r="D8" s="18">
        <v>4.45</v>
      </c>
      <c r="E8" s="18">
        <v>4.45</v>
      </c>
      <c r="F8" s="18">
        <f t="shared" si="0"/>
        <v>0</v>
      </c>
      <c r="G8" s="14">
        <f t="shared" si="1"/>
        <v>0</v>
      </c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customHeight="1" thickBot="1">
      <c r="A9" s="19" t="s">
        <v>14</v>
      </c>
      <c r="B9" s="20">
        <v>0</v>
      </c>
      <c r="C9" s="20">
        <v>0</v>
      </c>
      <c r="D9" s="20">
        <v>0</v>
      </c>
      <c r="E9" s="20">
        <v>4</v>
      </c>
      <c r="F9" s="20">
        <f t="shared" si="0"/>
        <v>4</v>
      </c>
      <c r="G9" s="21" t="str">
        <f t="shared" si="1"/>
        <v xml:space="preserve">N/A  </v>
      </c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3.5" customHeight="1">
      <c r="A10" s="22" t="s">
        <v>15</v>
      </c>
      <c r="B10" s="22"/>
      <c r="C10" s="22"/>
      <c r="D10" s="22"/>
      <c r="E10" s="22"/>
      <c r="F10" s="22"/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23" customFormat="1" ht="13.5" customHeight="1"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>
      <c r="A12" s="24"/>
      <c r="B12" s="24"/>
      <c r="C12" s="24"/>
      <c r="D12" s="24"/>
      <c r="E12" s="24"/>
      <c r="F12" s="25"/>
      <c r="G12" s="24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>
      <c r="F13" s="26"/>
    </row>
    <row r="14" spans="1:17">
      <c r="F14" s="26"/>
    </row>
    <row r="15" spans="1:17">
      <c r="F15" s="26"/>
    </row>
  </sheetData>
  <mergeCells count="9">
    <mergeCell ref="A10:G10"/>
    <mergeCell ref="A1:G1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Major Investments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2011-02-10T14:09:55Z</dcterms:created>
  <dcterms:modified xsi:type="dcterms:W3CDTF">2011-02-10T14:11:14Z</dcterms:modified>
</cp:coreProperties>
</file>