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20" yWindow="3840" windowWidth="15435" windowHeight="8190"/>
  </bookViews>
  <sheets>
    <sheet name="OCI Major Investments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<sst xmlns="http://schemas.openxmlformats.org/spreadsheetml/2006/main" count="15" uniqueCount="15">
  <si>
    <t>OCI Major Investments</t>
  </si>
  <si>
    <t>(Dollars in Millions)</t>
  </si>
  <si>
    <t>Area of Investment</t>
  </si>
  <si>
    <t>FY 2010 Actual</t>
  </si>
  <si>
    <t>FY 2010 Enacted/
Annualized FY 2011 CR</t>
  </si>
  <si>
    <t>FY 2012 Request</t>
  </si>
  <si>
    <t>Change Over
FY 2010 Enacted</t>
  </si>
  <si>
    <t>Amount</t>
  </si>
  <si>
    <t>Percent</t>
  </si>
  <si>
    <t>High Performance Computing</t>
  </si>
  <si>
    <t>CIF21</t>
  </si>
  <si>
    <t>CNCI</t>
  </si>
  <si>
    <t>SEES Portfolio</t>
  </si>
  <si>
    <t>CAREER</t>
  </si>
  <si>
    <t>Major investments may have funding overlap, and thus should not be summed.</t>
  </si>
</sst>
</file>

<file path=xl/styles.xml><?xml version="1.0" encoding="utf-8"?>
<styleSheet xmlns="http://schemas.openxmlformats.org/spreadsheetml/2006/main">
  <numFmts count="5">
    <numFmt numFmtId="164" formatCode="&quot;$&quot;#,##0.00;\-#,##0.00;&quot;-&quot;??"/>
    <numFmt numFmtId="165" formatCode="&quot;$&quot;#,##0.00"/>
    <numFmt numFmtId="166" formatCode="0.0%;\-0.0%;&quot;-&quot;??"/>
    <numFmt numFmtId="167" formatCode="#,##0.00;\-#,##0.00;&quot;-&quot;??"/>
    <numFmt numFmtId="168" formatCode="#,##0.00;\-&quot;$&quot;#,##0.00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0" fillId="0" borderId="3" xfId="0" applyBorder="1"/>
    <xf numFmtId="0" fontId="4" fillId="0" borderId="3" xfId="0" applyFont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166" fontId="6" fillId="0" borderId="0" xfId="1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168" fontId="6" fillId="0" borderId="0" xfId="0" applyNumberFormat="1" applyFont="1" applyBorder="1"/>
    <xf numFmtId="4" fontId="6" fillId="0" borderId="0" xfId="0" applyNumberFormat="1" applyFont="1" applyBorder="1"/>
    <xf numFmtId="0" fontId="4" fillId="0" borderId="1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top"/>
    </xf>
    <xf numFmtId="166" fontId="6" fillId="0" borderId="1" xfId="1" applyNumberFormat="1" applyFont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>
      <selection activeCell="F29" sqref="F29"/>
    </sheetView>
  </sheetViews>
  <sheetFormatPr defaultRowHeight="15"/>
  <cols>
    <col min="1" max="1" width="28.42578125" customWidth="1"/>
    <col min="2" max="2" width="8.7109375" customWidth="1"/>
    <col min="3" max="3" width="10" customWidth="1"/>
    <col min="4" max="4" width="8.7109375" customWidth="1"/>
    <col min="5" max="6" width="7.7109375" customWidth="1"/>
  </cols>
  <sheetData>
    <row r="1" spans="1:1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.75" customHeight="1">
      <c r="A3" s="4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8"/>
      <c r="B4" s="9"/>
      <c r="C4" s="10"/>
      <c r="D4" s="9"/>
      <c r="E4" s="11" t="s">
        <v>7</v>
      </c>
      <c r="F4" s="11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12" t="s">
        <v>9</v>
      </c>
      <c r="B5" s="13">
        <v>128.10466099999999</v>
      </c>
      <c r="C5" s="13">
        <v>113</v>
      </c>
      <c r="D5" s="13">
        <v>94</v>
      </c>
      <c r="E5" s="14">
        <f>+D5-C5</f>
        <v>-19</v>
      </c>
      <c r="F5" s="15">
        <f>IF(C5=0,"N/A  ",E5/C5)</f>
        <v>-0.16814159292035399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2" t="s">
        <v>10</v>
      </c>
      <c r="B6" s="16">
        <v>0</v>
      </c>
      <c r="C6" s="16">
        <v>0</v>
      </c>
      <c r="D6" s="16">
        <v>23</v>
      </c>
      <c r="E6" s="16">
        <f>+D6-C6</f>
        <v>23</v>
      </c>
      <c r="F6" s="15" t="str">
        <f>IF(C6=0,"N/A  ",E6/C6)</f>
        <v xml:space="preserve">N/A  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7" t="s">
        <v>11</v>
      </c>
      <c r="B7" s="16">
        <v>0</v>
      </c>
      <c r="C7" s="16">
        <v>0</v>
      </c>
      <c r="D7" s="16">
        <v>16</v>
      </c>
      <c r="E7" s="16">
        <f t="shared" ref="E7" si="0">+D7-C7</f>
        <v>16</v>
      </c>
      <c r="F7" s="15" t="str">
        <f t="shared" ref="F7" si="1">IF(C7=0,"N/A  ",E7/C7)</f>
        <v xml:space="preserve">N/A  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2" t="s">
        <v>12</v>
      </c>
      <c r="B8" s="18">
        <v>2.6</v>
      </c>
      <c r="C8" s="18">
        <v>5.5</v>
      </c>
      <c r="D8" s="18">
        <v>5</v>
      </c>
      <c r="E8" s="19">
        <f>+D8-C8</f>
        <v>-0.5</v>
      </c>
      <c r="F8" s="15">
        <f>IF(C8=0,"N/A  ",E8/C8)</f>
        <v>-9.0909090909090912E-2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0" t="s">
        <v>13</v>
      </c>
      <c r="B9" s="21">
        <v>3.77</v>
      </c>
      <c r="C9" s="21">
        <v>3.71</v>
      </c>
      <c r="D9" s="21">
        <v>4.21</v>
      </c>
      <c r="E9" s="21">
        <f t="shared" ref="E9" si="2">+D9-C9</f>
        <v>0.5</v>
      </c>
      <c r="F9" s="22">
        <f t="shared" ref="F9" si="3">IF(C9=0,"N/A  ",E9/C9)</f>
        <v>0.13477088948787061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3" t="s">
        <v>14</v>
      </c>
      <c r="B10" s="2"/>
      <c r="C10" s="2"/>
      <c r="D10" s="2"/>
      <c r="E10" s="2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E11" s="25"/>
    </row>
    <row r="12" spans="1:16">
      <c r="E12" s="25"/>
    </row>
    <row r="13" spans="1:16">
      <c r="E13" s="25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OCI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2011-02-10T12:33:14Z</cp:lastPrinted>
  <dcterms:created xsi:type="dcterms:W3CDTF">2011-02-10T12:13:02Z</dcterms:created>
  <dcterms:modified xsi:type="dcterms:W3CDTF">2011-02-10T12:33:21Z</dcterms:modified>
</cp:coreProperties>
</file>