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45" windowWidth="9720" windowHeight="6255"/>
  </bookViews>
  <sheets>
    <sheet name="DBI Funding" sheetId="1" r:id="rId1"/>
  </sheets>
  <calcPr calcId="125725"/>
</workbook>
</file>

<file path=xl/calcChain.xml><?xml version="1.0" encoding="utf-8"?>
<calcChain xmlns="http://schemas.openxmlformats.org/spreadsheetml/2006/main">
  <c r="B6" i="1"/>
  <c r="F6"/>
  <c r="G6"/>
  <c r="D7"/>
  <c r="E7"/>
  <c r="F7" s="1"/>
  <c r="G7" s="1"/>
  <c r="F8"/>
  <c r="G8"/>
  <c r="B9"/>
  <c r="C9"/>
  <c r="D9"/>
  <c r="E9"/>
  <c r="F9" s="1"/>
  <c r="G9" s="1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</calcChain>
</file>

<file path=xl/sharedStrings.xml><?xml version="1.0" encoding="utf-8"?>
<sst xmlns="http://schemas.openxmlformats.org/spreadsheetml/2006/main" count="27" uniqueCount="26">
  <si>
    <t>(Dollars in Millions)</t>
  </si>
  <si>
    <t>Change Over</t>
  </si>
  <si>
    <t>Amount</t>
  </si>
  <si>
    <t>Percent</t>
  </si>
  <si>
    <t xml:space="preserve">Research </t>
  </si>
  <si>
    <t xml:space="preserve">Education </t>
  </si>
  <si>
    <t xml:space="preserve">Infrastructure </t>
  </si>
  <si>
    <t xml:space="preserve">   CAREER</t>
  </si>
  <si>
    <t>FY 2012
Request</t>
  </si>
  <si>
    <t xml:space="preserve">  Centers Funding (total)</t>
  </si>
  <si>
    <t xml:space="preserve">   Research Resources </t>
  </si>
  <si>
    <t>FY 2010 Omnibus Actual</t>
  </si>
  <si>
    <t>FY 2010 ARRA Actual</t>
  </si>
  <si>
    <t>DBI Funding</t>
  </si>
  <si>
    <t xml:space="preserve">   Natl. Ctr for Ecol. Analysis &amp; Synthesis</t>
  </si>
  <si>
    <t xml:space="preserve">   Natl. Environmental Synthesis Center</t>
  </si>
  <si>
    <t xml:space="preserve">   Natl. Evolutionary Synthesis Center</t>
  </si>
  <si>
    <t xml:space="preserve">   Natl. Institute for Math and Bio Synthesis</t>
  </si>
  <si>
    <t xml:space="preserve">   iPlant</t>
  </si>
  <si>
    <t xml:space="preserve">   Cntrs. for Enviro. Implications of Nanotech.</t>
  </si>
  <si>
    <t xml:space="preserve">   STC: Microbial Oceanography: Res. &amp; Ed.</t>
  </si>
  <si>
    <t xml:space="preserve">   STC: BEACON</t>
  </si>
  <si>
    <t xml:space="preserve">   SLC: Temporal Dynamics of Learning</t>
  </si>
  <si>
    <t xml:space="preserve">   NNIN</t>
  </si>
  <si>
    <t>FY 2010 Enacted/
Annualized FY 2011 CR</t>
  </si>
  <si>
    <t>FY 2010 Enacted</t>
  </si>
</sst>
</file>

<file path=xl/styles.xml><?xml version="1.0" encoding="utf-8"?>
<styleSheet xmlns="http://schemas.openxmlformats.org/spreadsheetml/2006/main">
  <numFmts count="3">
    <numFmt numFmtId="164" formatCode="&quot;$&quot;#,##0.00;\-&quot;$&quot;#,##0.00;&quot;-&quot;??"/>
    <numFmt numFmtId="165" formatCode="#,##0.00;\-#,##0.00;&quot;-&quot;??"/>
    <numFmt numFmtId="166" formatCode="0.0%;\-0.0%;&quot;-&quot;??"/>
  </numFmts>
  <fonts count="26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20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11" xfId="0" applyFont="1" applyBorder="1" applyAlignment="1">
      <alignment wrapText="1"/>
    </xf>
    <xf numFmtId="0" fontId="0" fillId="0" borderId="0" xfId="0" applyFill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/>
    <xf numFmtId="0" fontId="6" fillId="0" borderId="0" xfId="0" applyFont="1" applyFill="1" applyBorder="1" applyAlignment="1">
      <alignment wrapText="1"/>
    </xf>
    <xf numFmtId="165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66" fontId="4" fillId="0" borderId="11" xfId="39" applyNumberFormat="1" applyFont="1" applyBorder="1" applyAlignment="1">
      <alignment horizontal="right"/>
    </xf>
    <xf numFmtId="0" fontId="6" fillId="0" borderId="0" xfId="0" applyFont="1" applyBorder="1" applyAlignment="1">
      <alignment wrapText="1"/>
    </xf>
    <xf numFmtId="166" fontId="6" fillId="0" borderId="0" xfId="39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165" fontId="6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6" fontId="4" fillId="0" borderId="0" xfId="39" applyNumberFormat="1" applyFont="1" applyBorder="1" applyAlignment="1">
      <alignment horizontal="right"/>
    </xf>
    <xf numFmtId="0" fontId="6" fillId="0" borderId="12" xfId="0" applyFont="1" applyBorder="1" applyAlignment="1">
      <alignment wrapText="1"/>
    </xf>
    <xf numFmtId="165" fontId="6" fillId="0" borderId="12" xfId="0" applyNumberFormat="1" applyFont="1" applyBorder="1" applyAlignment="1">
      <alignment horizontal="right"/>
    </xf>
    <xf numFmtId="166" fontId="6" fillId="0" borderId="12" xfId="39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64" fontId="4" fillId="0" borderId="11" xfId="0" applyNumberFormat="1" applyFont="1" applyBorder="1" applyAlignment="1">
      <alignment horizontal="right"/>
    </xf>
    <xf numFmtId="165" fontId="6" fillId="0" borderId="0" xfId="0" applyNumberFormat="1" applyFont="1"/>
    <xf numFmtId="0" fontId="25" fillId="0" borderId="0" xfId="0" applyFont="1"/>
    <xf numFmtId="165" fontId="6" fillId="0" borderId="0" xfId="0" applyNumberFormat="1" applyFont="1" applyFill="1"/>
    <xf numFmtId="2" fontId="6" fillId="0" borderId="0" xfId="0" applyNumberFormat="1" applyFont="1" applyBorder="1"/>
    <xf numFmtId="165" fontId="6" fillId="0" borderId="0" xfId="0" applyNumberFormat="1" applyFont="1" applyBorder="1"/>
    <xf numFmtId="165" fontId="6" fillId="0" borderId="0" xfId="0" applyNumberFormat="1" applyFont="1" applyFill="1" applyBorder="1"/>
    <xf numFmtId="165" fontId="4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0" fontId="3" fillId="0" borderId="13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showGridLines="0" tabSelected="1" zoomScaleNormal="100" workbookViewId="0">
      <selection activeCell="J20" sqref="J20"/>
    </sheetView>
  </sheetViews>
  <sheetFormatPr defaultColWidth="11.42578125" defaultRowHeight="12.75"/>
  <cols>
    <col min="1" max="1" width="38.42578125" customWidth="1"/>
    <col min="2" max="2" width="8" customWidth="1"/>
    <col min="3" max="3" width="7.28515625" customWidth="1"/>
    <col min="4" max="4" width="11.85546875" customWidth="1"/>
    <col min="5" max="5" width="9.5703125" customWidth="1"/>
    <col min="6" max="6" width="7.28515625" customWidth="1"/>
    <col min="7" max="7" width="8.140625" customWidth="1"/>
  </cols>
  <sheetData>
    <row r="1" spans="1:7" ht="16.5" customHeight="1">
      <c r="A1" s="31" t="s">
        <v>13</v>
      </c>
      <c r="B1" s="31"/>
      <c r="C1" s="31"/>
      <c r="D1" s="31"/>
      <c r="E1" s="31"/>
      <c r="F1" s="32"/>
      <c r="G1" s="32"/>
    </row>
    <row r="2" spans="1:7" ht="13.5" thickBot="1">
      <c r="A2" s="33" t="s">
        <v>0</v>
      </c>
      <c r="B2" s="34"/>
      <c r="C2" s="34"/>
      <c r="D2" s="34"/>
      <c r="E2" s="34"/>
      <c r="F2" s="35"/>
      <c r="G2" s="35"/>
    </row>
    <row r="3" spans="1:7" ht="29.25" customHeight="1">
      <c r="A3" s="9"/>
      <c r="B3" s="36" t="s">
        <v>11</v>
      </c>
      <c r="C3" s="36" t="s">
        <v>12</v>
      </c>
      <c r="D3" s="39" t="s">
        <v>24</v>
      </c>
      <c r="E3" s="41" t="s">
        <v>8</v>
      </c>
      <c r="F3" s="30" t="s">
        <v>1</v>
      </c>
      <c r="G3" s="30"/>
    </row>
    <row r="4" spans="1:7">
      <c r="A4" s="1"/>
      <c r="B4" s="37"/>
      <c r="C4" s="37"/>
      <c r="D4" s="39"/>
      <c r="E4" s="36"/>
      <c r="F4" s="30" t="s">
        <v>25</v>
      </c>
      <c r="G4" s="30"/>
    </row>
    <row r="5" spans="1:7">
      <c r="A5" s="2"/>
      <c r="B5" s="38"/>
      <c r="C5" s="38"/>
      <c r="D5" s="40"/>
      <c r="E5" s="42"/>
      <c r="F5" s="8" t="s">
        <v>2</v>
      </c>
      <c r="G5" s="8" t="s">
        <v>3</v>
      </c>
    </row>
    <row r="6" spans="1:7">
      <c r="A6" s="3" t="s">
        <v>13</v>
      </c>
      <c r="B6" s="22">
        <f>B7+B19+B20</f>
        <v>127.19</v>
      </c>
      <c r="C6" s="22">
        <v>0.35</v>
      </c>
      <c r="D6" s="22">
        <v>126.86</v>
      </c>
      <c r="E6" s="22">
        <v>135.94999999999999</v>
      </c>
      <c r="F6" s="22">
        <f t="shared" ref="F6:F22" si="0">E6-D6</f>
        <v>9.0899999999999892</v>
      </c>
      <c r="G6" s="10">
        <f t="shared" ref="G6:G22" si="1">IF(D6=0,"N/A  ",F6/D6)</f>
        <v>7.1653791581270609E-2</v>
      </c>
    </row>
    <row r="7" spans="1:7" ht="12.75" customHeight="1">
      <c r="A7" s="13" t="s">
        <v>4</v>
      </c>
      <c r="B7" s="15">
        <v>41.68</v>
      </c>
      <c r="C7" s="15"/>
      <c r="D7" s="15">
        <f>D6-D19-D20</f>
        <v>40.799999999999997</v>
      </c>
      <c r="E7" s="29">
        <f>E6-E19-E20</f>
        <v>58.349999999999994</v>
      </c>
      <c r="F7" s="15">
        <f t="shared" si="0"/>
        <v>17.549999999999997</v>
      </c>
      <c r="G7" s="16">
        <f t="shared" si="1"/>
        <v>0.43014705882352938</v>
      </c>
    </row>
    <row r="8" spans="1:7" ht="12.75" customHeight="1">
      <c r="A8" s="11" t="s">
        <v>7</v>
      </c>
      <c r="B8" s="14">
        <v>3.72</v>
      </c>
      <c r="C8" s="14">
        <v>0</v>
      </c>
      <c r="D8" s="14">
        <v>3.5</v>
      </c>
      <c r="E8" s="14">
        <v>4.01</v>
      </c>
      <c r="F8" s="14">
        <f t="shared" si="0"/>
        <v>0.50999999999999979</v>
      </c>
      <c r="G8" s="12">
        <f t="shared" si="1"/>
        <v>0.14571428571428566</v>
      </c>
    </row>
    <row r="9" spans="1:7" ht="12.75" customHeight="1">
      <c r="A9" s="11" t="s">
        <v>9</v>
      </c>
      <c r="B9" s="14">
        <f>SUM(B10:B18)</f>
        <v>33.629999999999995</v>
      </c>
      <c r="C9" s="14">
        <f>SUM(C10:C18)</f>
        <v>0</v>
      </c>
      <c r="D9" s="14">
        <f>SUM(D10:D18)</f>
        <v>33.619999999999997</v>
      </c>
      <c r="E9" s="14">
        <f>SUM(E10:E18)</f>
        <v>41.71</v>
      </c>
      <c r="F9" s="14">
        <f t="shared" si="0"/>
        <v>8.0900000000000034</v>
      </c>
      <c r="G9" s="12">
        <f t="shared" si="1"/>
        <v>0.24063057703747781</v>
      </c>
    </row>
    <row r="10" spans="1:7" ht="12.75" customHeight="1">
      <c r="A10" s="20" t="s">
        <v>14</v>
      </c>
      <c r="B10" s="23">
        <v>3.7</v>
      </c>
      <c r="C10" s="14">
        <v>0</v>
      </c>
      <c r="D10" s="27"/>
      <c r="E10" s="27"/>
      <c r="F10" s="14">
        <f t="shared" si="0"/>
        <v>0</v>
      </c>
      <c r="G10" s="12" t="str">
        <f t="shared" si="1"/>
        <v xml:space="preserve">N/A  </v>
      </c>
    </row>
    <row r="11" spans="1:7" ht="12.75" customHeight="1">
      <c r="A11" s="21" t="s">
        <v>15</v>
      </c>
      <c r="B11" s="24"/>
      <c r="C11" s="14">
        <v>0</v>
      </c>
      <c r="D11" s="27">
        <v>3.7</v>
      </c>
      <c r="E11" s="28">
        <v>6</v>
      </c>
      <c r="F11" s="14">
        <f t="shared" si="0"/>
        <v>2.2999999999999998</v>
      </c>
      <c r="G11" s="12">
        <f t="shared" si="1"/>
        <v>0.62162162162162149</v>
      </c>
    </row>
    <row r="12" spans="1:7" ht="12.75" customHeight="1">
      <c r="A12" s="20" t="s">
        <v>16</v>
      </c>
      <c r="B12" s="25">
        <v>5.5</v>
      </c>
      <c r="C12" s="14">
        <v>0</v>
      </c>
      <c r="D12" s="28">
        <v>5.5</v>
      </c>
      <c r="E12" s="28">
        <v>5.35</v>
      </c>
      <c r="F12" s="14">
        <f t="shared" si="0"/>
        <v>-0.15000000000000036</v>
      </c>
      <c r="G12" s="12">
        <f t="shared" si="1"/>
        <v>-2.7272727272727337E-2</v>
      </c>
    </row>
    <row r="13" spans="1:7" ht="12.75" customHeight="1">
      <c r="A13" s="20" t="s">
        <v>17</v>
      </c>
      <c r="B13" s="25">
        <v>2.35</v>
      </c>
      <c r="C13" s="14">
        <v>0</v>
      </c>
      <c r="D13" s="28">
        <v>2.35</v>
      </c>
      <c r="E13" s="28">
        <v>2.35</v>
      </c>
      <c r="F13" s="14">
        <f t="shared" si="0"/>
        <v>0</v>
      </c>
      <c r="G13" s="12">
        <f t="shared" si="1"/>
        <v>0</v>
      </c>
    </row>
    <row r="14" spans="1:7" ht="12.75" customHeight="1">
      <c r="A14" s="20" t="s">
        <v>18</v>
      </c>
      <c r="B14" s="25">
        <v>10.97</v>
      </c>
      <c r="C14" s="14">
        <v>0</v>
      </c>
      <c r="D14" s="28">
        <v>10.97</v>
      </c>
      <c r="E14" s="28">
        <v>11.91</v>
      </c>
      <c r="F14" s="14">
        <f t="shared" si="0"/>
        <v>0.9399999999999995</v>
      </c>
      <c r="G14" s="12">
        <f t="shared" si="1"/>
        <v>8.5688240656335415E-2</v>
      </c>
    </row>
    <row r="15" spans="1:7" ht="12.75" customHeight="1">
      <c r="A15" s="20" t="s">
        <v>19</v>
      </c>
      <c r="B15" s="25">
        <v>5.1100000000000003</v>
      </c>
      <c r="C15" s="14">
        <v>0</v>
      </c>
      <c r="D15" s="28">
        <v>5.0999999999999996</v>
      </c>
      <c r="E15" s="28">
        <v>5.0999999999999996</v>
      </c>
      <c r="F15" s="14">
        <f t="shared" si="0"/>
        <v>0</v>
      </c>
      <c r="G15" s="12">
        <f t="shared" si="1"/>
        <v>0</v>
      </c>
    </row>
    <row r="16" spans="1:7" ht="12.75" customHeight="1">
      <c r="A16" s="21" t="s">
        <v>20</v>
      </c>
      <c r="B16" s="25">
        <v>4</v>
      </c>
      <c r="C16" s="14">
        <v>0</v>
      </c>
      <c r="D16" s="28">
        <v>4</v>
      </c>
      <c r="E16" s="28">
        <v>4</v>
      </c>
      <c r="F16" s="14">
        <f t="shared" si="0"/>
        <v>0</v>
      </c>
      <c r="G16" s="12">
        <f t="shared" si="1"/>
        <v>0</v>
      </c>
    </row>
    <row r="17" spans="1:8" ht="12.75" customHeight="1">
      <c r="A17" s="21" t="s">
        <v>21</v>
      </c>
      <c r="B17" s="25"/>
      <c r="C17" s="14">
        <v>0</v>
      </c>
      <c r="D17" s="28"/>
      <c r="E17" s="28">
        <v>5</v>
      </c>
      <c r="F17" s="14">
        <f t="shared" si="0"/>
        <v>5</v>
      </c>
      <c r="G17" s="12" t="str">
        <f t="shared" si="1"/>
        <v xml:space="preserve">N/A  </v>
      </c>
    </row>
    <row r="18" spans="1:8" ht="12.75" customHeight="1">
      <c r="A18" s="21" t="s">
        <v>22</v>
      </c>
      <c r="B18" s="26">
        <v>2</v>
      </c>
      <c r="C18" s="14">
        <v>0</v>
      </c>
      <c r="D18" s="26">
        <v>2</v>
      </c>
      <c r="E18" s="28">
        <v>2</v>
      </c>
      <c r="F18" s="14">
        <f t="shared" si="0"/>
        <v>0</v>
      </c>
      <c r="G18" s="12">
        <f t="shared" si="1"/>
        <v>0</v>
      </c>
    </row>
    <row r="19" spans="1:8" ht="12.75" customHeight="1">
      <c r="A19" s="13" t="s">
        <v>5</v>
      </c>
      <c r="B19" s="15">
        <v>27.77</v>
      </c>
      <c r="C19" s="15">
        <v>0.35</v>
      </c>
      <c r="D19" s="15">
        <v>26.06</v>
      </c>
      <c r="E19" s="29">
        <v>17.600000000000001</v>
      </c>
      <c r="F19" s="15">
        <f t="shared" si="0"/>
        <v>-8.4599999999999973</v>
      </c>
      <c r="G19" s="16">
        <f t="shared" si="1"/>
        <v>-0.32463545663852639</v>
      </c>
    </row>
    <row r="20" spans="1:8" ht="12.75" customHeight="1">
      <c r="A20" s="13" t="s">
        <v>6</v>
      </c>
      <c r="B20" s="15">
        <v>57.74</v>
      </c>
      <c r="C20" s="15">
        <v>0</v>
      </c>
      <c r="D20" s="15">
        <v>60</v>
      </c>
      <c r="E20" s="15">
        <v>60</v>
      </c>
      <c r="F20" s="15">
        <f t="shared" si="0"/>
        <v>0</v>
      </c>
      <c r="G20" s="16">
        <f t="shared" si="1"/>
        <v>0</v>
      </c>
    </row>
    <row r="21" spans="1:8">
      <c r="A21" s="11" t="s">
        <v>23</v>
      </c>
      <c r="B21" s="14">
        <v>0.35</v>
      </c>
      <c r="C21" s="14">
        <v>0</v>
      </c>
      <c r="D21" s="14">
        <v>0.35</v>
      </c>
      <c r="E21" s="14">
        <v>0.35</v>
      </c>
      <c r="F21" s="14">
        <f t="shared" si="0"/>
        <v>0</v>
      </c>
      <c r="G21" s="12">
        <f t="shared" si="1"/>
        <v>0</v>
      </c>
      <c r="H21" s="4"/>
    </row>
    <row r="22" spans="1:8" ht="13.5" thickBot="1">
      <c r="A22" s="17" t="s">
        <v>10</v>
      </c>
      <c r="B22" s="18">
        <v>57.39</v>
      </c>
      <c r="C22" s="18">
        <v>0</v>
      </c>
      <c r="D22" s="18">
        <v>56.75</v>
      </c>
      <c r="E22" s="18">
        <v>56.75</v>
      </c>
      <c r="F22" s="18">
        <f t="shared" si="0"/>
        <v>0</v>
      </c>
      <c r="G22" s="19">
        <f t="shared" si="1"/>
        <v>0</v>
      </c>
      <c r="H22" s="4"/>
    </row>
    <row r="23" spans="1:8">
      <c r="A23" s="5"/>
      <c r="B23" s="6"/>
      <c r="C23" s="6"/>
      <c r="D23" s="6"/>
      <c r="E23" s="6"/>
      <c r="F23" s="4"/>
      <c r="G23" s="4"/>
      <c r="H23" s="4"/>
    </row>
    <row r="24" spans="1:8">
      <c r="A24" s="7"/>
      <c r="B24" s="6"/>
      <c r="C24" s="6"/>
      <c r="D24" s="6"/>
      <c r="E24" s="6"/>
      <c r="F24" s="4"/>
      <c r="G24" s="4"/>
      <c r="H24" s="4"/>
    </row>
    <row r="25" spans="1:8" ht="15" customHeight="1">
      <c r="A25" s="7"/>
      <c r="B25" s="6"/>
      <c r="C25" s="6"/>
      <c r="D25" s="6"/>
      <c r="E25" s="6"/>
      <c r="F25" s="4"/>
      <c r="G25" s="4"/>
      <c r="H25" s="4"/>
    </row>
    <row r="26" spans="1:8">
      <c r="A26" s="7"/>
      <c r="B26" s="6"/>
      <c r="C26" s="6"/>
      <c r="D26" s="6"/>
      <c r="E26" s="6"/>
      <c r="F26" s="4"/>
      <c r="G26" s="4"/>
      <c r="H26" s="4"/>
    </row>
    <row r="27" spans="1:8">
      <c r="A27" s="7"/>
      <c r="B27" s="6"/>
      <c r="C27" s="6"/>
      <c r="D27" s="6"/>
      <c r="E27" s="6"/>
      <c r="F27" s="4"/>
      <c r="G27" s="4"/>
      <c r="H27" s="4"/>
    </row>
    <row r="28" spans="1:8">
      <c r="A28" s="7"/>
      <c r="B28" s="6"/>
      <c r="C28" s="6"/>
      <c r="D28" s="6"/>
      <c r="E28" s="6"/>
      <c r="F28" s="4"/>
      <c r="G28" s="4"/>
      <c r="H28" s="4"/>
    </row>
    <row r="29" spans="1:8">
      <c r="A29" s="7"/>
      <c r="B29" s="6"/>
      <c r="C29" s="6"/>
      <c r="D29" s="6"/>
      <c r="E29" s="6"/>
      <c r="F29" s="4"/>
      <c r="G29" s="4"/>
      <c r="H29" s="4"/>
    </row>
    <row r="30" spans="1:8">
      <c r="A30" s="5"/>
      <c r="B30" s="6"/>
      <c r="C30" s="6"/>
      <c r="D30" s="6"/>
      <c r="E30" s="6"/>
      <c r="F30" s="4"/>
      <c r="G30" s="4"/>
      <c r="H30" s="4"/>
    </row>
    <row r="31" spans="1:8">
      <c r="A31" s="5"/>
      <c r="B31" s="6"/>
      <c r="C31" s="6"/>
      <c r="D31" s="6"/>
      <c r="E31" s="6"/>
      <c r="F31" s="4"/>
      <c r="G31" s="4"/>
      <c r="H31" s="4"/>
    </row>
    <row r="32" spans="1:8">
      <c r="A32" s="5"/>
      <c r="B32" s="6"/>
      <c r="C32" s="6"/>
      <c r="D32" s="6"/>
      <c r="E32" s="6"/>
      <c r="F32" s="4"/>
      <c r="G32" s="4"/>
      <c r="H32" s="4"/>
    </row>
    <row r="33" spans="1:8">
      <c r="A33" s="7"/>
      <c r="B33" s="6"/>
      <c r="C33" s="6"/>
      <c r="D33" s="6"/>
      <c r="E33" s="6"/>
      <c r="F33" s="4"/>
      <c r="G33" s="4"/>
      <c r="H33" s="4"/>
    </row>
    <row r="34" spans="1:8" ht="12.75" customHeight="1">
      <c r="A34" s="7"/>
      <c r="B34" s="6"/>
      <c r="C34" s="6"/>
      <c r="D34" s="6"/>
      <c r="E34" s="6"/>
      <c r="F34" s="4"/>
      <c r="G34" s="4"/>
      <c r="H34" s="4"/>
    </row>
    <row r="35" spans="1:8">
      <c r="A35" s="5"/>
      <c r="B35" s="6"/>
      <c r="C35" s="6"/>
      <c r="D35" s="6"/>
      <c r="E35" s="6"/>
      <c r="F35" s="4"/>
      <c r="G35" s="4"/>
      <c r="H35" s="4"/>
    </row>
    <row r="36" spans="1:8">
      <c r="A36" s="5"/>
      <c r="B36" s="6"/>
      <c r="C36" s="6"/>
      <c r="D36" s="6"/>
      <c r="E36" s="6"/>
      <c r="F36" s="4"/>
      <c r="G36" s="4"/>
      <c r="H36" s="4"/>
    </row>
    <row r="37" spans="1:8">
      <c r="A37" s="7"/>
      <c r="B37" s="6"/>
      <c r="C37" s="6"/>
      <c r="D37" s="6"/>
      <c r="E37" s="6"/>
      <c r="F37" s="4"/>
      <c r="G37" s="4"/>
      <c r="H37" s="4"/>
    </row>
    <row r="38" spans="1:8">
      <c r="A38" s="7"/>
      <c r="B38" s="6"/>
      <c r="C38" s="6"/>
      <c r="D38" s="6"/>
      <c r="E38" s="6"/>
      <c r="F38" s="4"/>
      <c r="G38" s="4"/>
      <c r="H38" s="4"/>
    </row>
    <row r="39" spans="1:8">
      <c r="A39" s="7"/>
      <c r="B39" s="6"/>
      <c r="C39" s="6"/>
      <c r="D39" s="6"/>
      <c r="E39" s="6"/>
      <c r="F39" s="4"/>
      <c r="G39" s="4"/>
      <c r="H39" s="4"/>
    </row>
    <row r="40" spans="1:8">
      <c r="A40" s="4"/>
      <c r="B40" s="4"/>
      <c r="C40" s="4"/>
      <c r="D40" s="4"/>
      <c r="E40" s="4"/>
      <c r="F40" s="4"/>
      <c r="G40" s="4"/>
      <c r="H40" s="4"/>
    </row>
    <row r="41" spans="1:8">
      <c r="A41" s="4"/>
      <c r="B41" s="4"/>
      <c r="C41" s="4"/>
      <c r="D41" s="4"/>
      <c r="E41" s="4"/>
      <c r="F41" s="4"/>
      <c r="G41" s="4"/>
      <c r="H41" s="4"/>
    </row>
  </sheetData>
  <mergeCells count="8">
    <mergeCell ref="F4:G4"/>
    <mergeCell ref="F3:G3"/>
    <mergeCell ref="A1:G1"/>
    <mergeCell ref="A2:G2"/>
    <mergeCell ref="B3:B5"/>
    <mergeCell ref="D3:D5"/>
    <mergeCell ref="E3:E5"/>
    <mergeCell ref="C3:C5"/>
  </mergeCells>
  <phoneticPr fontId="5" type="noConversion"/>
  <pageMargins left="0.75" right="0.75" top="1" bottom="1" header="0.5" footer="0.5"/>
  <pageSetup orientation="portrait" horizontalDpi="300" verticalDpi="300" r:id="rId1"/>
  <headerFooter alignWithMargins="0"/>
  <ignoredErrors>
    <ignoredError sqref="B9:E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DBI Funding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nsfuser</dc:creator>
  <cp:lastModifiedBy>coxenrid</cp:lastModifiedBy>
  <dcterms:created xsi:type="dcterms:W3CDTF">2009-02-27T14:43:18Z</dcterms:created>
  <dcterms:modified xsi:type="dcterms:W3CDTF">2011-02-10T18:35:22Z</dcterms:modified>
</cp:coreProperties>
</file>