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6875" windowHeight="9210"/>
  </bookViews>
  <sheets>
    <sheet name="Prog Related Admin" sheetId="1" r:id="rId1"/>
  </sheets>
  <calcPr calcId="125725"/>
</workbook>
</file>

<file path=xl/calcChain.xml><?xml version="1.0" encoding="utf-8"?>
<calcChain xmlns="http://schemas.openxmlformats.org/spreadsheetml/2006/main">
  <c r="D8" i="1"/>
  <c r="E8" s="1"/>
  <c r="C8"/>
  <c r="F8" s="1"/>
  <c r="B8"/>
  <c r="F7"/>
  <c r="E7"/>
  <c r="F6"/>
  <c r="E6"/>
</calcChain>
</file>

<file path=xl/sharedStrings.xml><?xml version="1.0" encoding="utf-8"?>
<sst xmlns="http://schemas.openxmlformats.org/spreadsheetml/2006/main" count="12" uniqueCount="12">
  <si>
    <t>Program Related Administration</t>
  </si>
  <si>
    <t>(Dollars in Millions)</t>
  </si>
  <si>
    <t>FY 2010
Omnibus
Actual</t>
  </si>
  <si>
    <t>FY 2010 Enacted/
Annualized FY 2011 CR</t>
  </si>
  <si>
    <t>FY 2012
Request</t>
  </si>
  <si>
    <t xml:space="preserve">   Change over 
FY 2010 Enacted</t>
  </si>
  <si>
    <t>Amount</t>
  </si>
  <si>
    <t>Percent</t>
  </si>
  <si>
    <t>Program Related Technology</t>
  </si>
  <si>
    <t>Other Program Related Admin</t>
  </si>
  <si>
    <t>Total, PRA</t>
  </si>
  <si>
    <t>Totals may not add due to rounding.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</si>
</sst>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0" fontId="0" fillId="0" borderId="0" xfId="0" applyBorder="1"/>
    <xf numFmtId="4" fontId="3" fillId="0" borderId="3" xfId="0" applyNumberFormat="1" applyFont="1" applyBorder="1" applyAlignment="1">
      <alignment wrapText="1"/>
    </xf>
    <xf numFmtId="166" fontId="3" fillId="0" borderId="3" xfId="0" applyNumberFormat="1" applyFont="1" applyFill="1" applyBorder="1" applyAlignment="1"/>
    <xf numFmtId="165" fontId="3" fillId="0" borderId="3" xfId="2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/>
    <xf numFmtId="165" fontId="4" fillId="0" borderId="1" xfId="2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wrapText="1"/>
    </xf>
    <xf numFmtId="2" fontId="6" fillId="0" borderId="0" xfId="1" applyNumberFormat="1" applyFont="1" applyBorder="1" applyAlignment="1">
      <alignment horizontal="right" wrapText="1"/>
    </xf>
    <xf numFmtId="2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16" sqref="E16"/>
    </sheetView>
  </sheetViews>
  <sheetFormatPr defaultRowHeight="15"/>
  <cols>
    <col min="1" max="1" width="30.140625" customWidth="1"/>
    <col min="3" max="3" width="11.85546875" customWidth="1"/>
    <col min="257" max="257" width="30.140625" customWidth="1"/>
    <col min="259" max="259" width="11.85546875" customWidth="1"/>
    <col min="513" max="513" width="30.140625" customWidth="1"/>
    <col min="515" max="515" width="11.85546875" customWidth="1"/>
    <col min="769" max="769" width="30.140625" customWidth="1"/>
    <col min="771" max="771" width="11.85546875" customWidth="1"/>
    <col min="1025" max="1025" width="30.140625" customWidth="1"/>
    <col min="1027" max="1027" width="11.85546875" customWidth="1"/>
    <col min="1281" max="1281" width="30.140625" customWidth="1"/>
    <col min="1283" max="1283" width="11.85546875" customWidth="1"/>
    <col min="1537" max="1537" width="30.140625" customWidth="1"/>
    <col min="1539" max="1539" width="11.85546875" customWidth="1"/>
    <col min="1793" max="1793" width="30.140625" customWidth="1"/>
    <col min="1795" max="1795" width="11.85546875" customWidth="1"/>
    <col min="2049" max="2049" width="30.140625" customWidth="1"/>
    <col min="2051" max="2051" width="11.85546875" customWidth="1"/>
    <col min="2305" max="2305" width="30.140625" customWidth="1"/>
    <col min="2307" max="2307" width="11.85546875" customWidth="1"/>
    <col min="2561" max="2561" width="30.140625" customWidth="1"/>
    <col min="2563" max="2563" width="11.85546875" customWidth="1"/>
    <col min="2817" max="2817" width="30.140625" customWidth="1"/>
    <col min="2819" max="2819" width="11.85546875" customWidth="1"/>
    <col min="3073" max="3073" width="30.140625" customWidth="1"/>
    <col min="3075" max="3075" width="11.85546875" customWidth="1"/>
    <col min="3329" max="3329" width="30.140625" customWidth="1"/>
    <col min="3331" max="3331" width="11.85546875" customWidth="1"/>
    <col min="3585" max="3585" width="30.140625" customWidth="1"/>
    <col min="3587" max="3587" width="11.85546875" customWidth="1"/>
    <col min="3841" max="3841" width="30.140625" customWidth="1"/>
    <col min="3843" max="3843" width="11.85546875" customWidth="1"/>
    <col min="4097" max="4097" width="30.140625" customWidth="1"/>
    <col min="4099" max="4099" width="11.85546875" customWidth="1"/>
    <col min="4353" max="4353" width="30.140625" customWidth="1"/>
    <col min="4355" max="4355" width="11.85546875" customWidth="1"/>
    <col min="4609" max="4609" width="30.140625" customWidth="1"/>
    <col min="4611" max="4611" width="11.85546875" customWidth="1"/>
    <col min="4865" max="4865" width="30.140625" customWidth="1"/>
    <col min="4867" max="4867" width="11.85546875" customWidth="1"/>
    <col min="5121" max="5121" width="30.140625" customWidth="1"/>
    <col min="5123" max="5123" width="11.85546875" customWidth="1"/>
    <col min="5377" max="5377" width="30.140625" customWidth="1"/>
    <col min="5379" max="5379" width="11.85546875" customWidth="1"/>
    <col min="5633" max="5633" width="30.140625" customWidth="1"/>
    <col min="5635" max="5635" width="11.85546875" customWidth="1"/>
    <col min="5889" max="5889" width="30.140625" customWidth="1"/>
    <col min="5891" max="5891" width="11.85546875" customWidth="1"/>
    <col min="6145" max="6145" width="30.140625" customWidth="1"/>
    <col min="6147" max="6147" width="11.85546875" customWidth="1"/>
    <col min="6401" max="6401" width="30.140625" customWidth="1"/>
    <col min="6403" max="6403" width="11.85546875" customWidth="1"/>
    <col min="6657" max="6657" width="30.140625" customWidth="1"/>
    <col min="6659" max="6659" width="11.85546875" customWidth="1"/>
    <col min="6913" max="6913" width="30.140625" customWidth="1"/>
    <col min="6915" max="6915" width="11.85546875" customWidth="1"/>
    <col min="7169" max="7169" width="30.140625" customWidth="1"/>
    <col min="7171" max="7171" width="11.85546875" customWidth="1"/>
    <col min="7425" max="7425" width="30.140625" customWidth="1"/>
    <col min="7427" max="7427" width="11.85546875" customWidth="1"/>
    <col min="7681" max="7681" width="30.140625" customWidth="1"/>
    <col min="7683" max="7683" width="11.85546875" customWidth="1"/>
    <col min="7937" max="7937" width="30.140625" customWidth="1"/>
    <col min="7939" max="7939" width="11.85546875" customWidth="1"/>
    <col min="8193" max="8193" width="30.140625" customWidth="1"/>
    <col min="8195" max="8195" width="11.85546875" customWidth="1"/>
    <col min="8449" max="8449" width="30.140625" customWidth="1"/>
    <col min="8451" max="8451" width="11.85546875" customWidth="1"/>
    <col min="8705" max="8705" width="30.140625" customWidth="1"/>
    <col min="8707" max="8707" width="11.85546875" customWidth="1"/>
    <col min="8961" max="8961" width="30.140625" customWidth="1"/>
    <col min="8963" max="8963" width="11.85546875" customWidth="1"/>
    <col min="9217" max="9217" width="30.140625" customWidth="1"/>
    <col min="9219" max="9219" width="11.85546875" customWidth="1"/>
    <col min="9473" max="9473" width="30.140625" customWidth="1"/>
    <col min="9475" max="9475" width="11.85546875" customWidth="1"/>
    <col min="9729" max="9729" width="30.140625" customWidth="1"/>
    <col min="9731" max="9731" width="11.85546875" customWidth="1"/>
    <col min="9985" max="9985" width="30.140625" customWidth="1"/>
    <col min="9987" max="9987" width="11.85546875" customWidth="1"/>
    <col min="10241" max="10241" width="30.140625" customWidth="1"/>
    <col min="10243" max="10243" width="11.85546875" customWidth="1"/>
    <col min="10497" max="10497" width="30.140625" customWidth="1"/>
    <col min="10499" max="10499" width="11.85546875" customWidth="1"/>
    <col min="10753" max="10753" width="30.140625" customWidth="1"/>
    <col min="10755" max="10755" width="11.85546875" customWidth="1"/>
    <col min="11009" max="11009" width="30.140625" customWidth="1"/>
    <col min="11011" max="11011" width="11.85546875" customWidth="1"/>
    <col min="11265" max="11265" width="30.140625" customWidth="1"/>
    <col min="11267" max="11267" width="11.85546875" customWidth="1"/>
    <col min="11521" max="11521" width="30.140625" customWidth="1"/>
    <col min="11523" max="11523" width="11.85546875" customWidth="1"/>
    <col min="11777" max="11777" width="30.140625" customWidth="1"/>
    <col min="11779" max="11779" width="11.85546875" customWidth="1"/>
    <col min="12033" max="12033" width="30.140625" customWidth="1"/>
    <col min="12035" max="12035" width="11.85546875" customWidth="1"/>
    <col min="12289" max="12289" width="30.140625" customWidth="1"/>
    <col min="12291" max="12291" width="11.85546875" customWidth="1"/>
    <col min="12545" max="12545" width="30.140625" customWidth="1"/>
    <col min="12547" max="12547" width="11.85546875" customWidth="1"/>
    <col min="12801" max="12801" width="30.140625" customWidth="1"/>
    <col min="12803" max="12803" width="11.85546875" customWidth="1"/>
    <col min="13057" max="13057" width="30.140625" customWidth="1"/>
    <col min="13059" max="13059" width="11.85546875" customWidth="1"/>
    <col min="13313" max="13313" width="30.140625" customWidth="1"/>
    <col min="13315" max="13315" width="11.85546875" customWidth="1"/>
    <col min="13569" max="13569" width="30.140625" customWidth="1"/>
    <col min="13571" max="13571" width="11.85546875" customWidth="1"/>
    <col min="13825" max="13825" width="30.140625" customWidth="1"/>
    <col min="13827" max="13827" width="11.85546875" customWidth="1"/>
    <col min="14081" max="14081" width="30.140625" customWidth="1"/>
    <col min="14083" max="14083" width="11.85546875" customWidth="1"/>
    <col min="14337" max="14337" width="30.140625" customWidth="1"/>
    <col min="14339" max="14339" width="11.85546875" customWidth="1"/>
    <col min="14593" max="14593" width="30.140625" customWidth="1"/>
    <col min="14595" max="14595" width="11.85546875" customWidth="1"/>
    <col min="14849" max="14849" width="30.140625" customWidth="1"/>
    <col min="14851" max="14851" width="11.85546875" customWidth="1"/>
    <col min="15105" max="15105" width="30.140625" customWidth="1"/>
    <col min="15107" max="15107" width="11.85546875" customWidth="1"/>
    <col min="15361" max="15361" width="30.140625" customWidth="1"/>
    <col min="15363" max="15363" width="11.85546875" customWidth="1"/>
    <col min="15617" max="15617" width="30.140625" customWidth="1"/>
    <col min="15619" max="15619" width="11.85546875" customWidth="1"/>
    <col min="15873" max="15873" width="30.140625" customWidth="1"/>
    <col min="15875" max="15875" width="11.85546875" customWidth="1"/>
    <col min="16129" max="16129" width="30.140625" customWidth="1"/>
    <col min="16131" max="16131" width="11.85546875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25.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6"/>
    </row>
    <row r="4" spans="1:6">
      <c r="A4" s="7"/>
      <c r="B4" s="8"/>
      <c r="C4" s="8"/>
      <c r="D4" s="9"/>
      <c r="E4" s="10"/>
      <c r="F4" s="10"/>
    </row>
    <row r="5" spans="1:6">
      <c r="A5" s="11"/>
      <c r="B5" s="12"/>
      <c r="C5" s="12"/>
      <c r="D5" s="13"/>
      <c r="E5" s="14" t="s">
        <v>6</v>
      </c>
      <c r="F5" s="14" t="s">
        <v>7</v>
      </c>
    </row>
    <row r="6" spans="1:6" s="18" customFormat="1">
      <c r="A6" s="15" t="s">
        <v>8</v>
      </c>
      <c r="B6" s="16">
        <v>56</v>
      </c>
      <c r="C6" s="16">
        <v>56</v>
      </c>
      <c r="D6" s="16">
        <v>58</v>
      </c>
      <c r="E6" s="16">
        <f>D6-C6</f>
        <v>2</v>
      </c>
      <c r="F6" s="17">
        <f>IF(C6=0,"N/A  ",E6/C6)</f>
        <v>3.5714285714285712E-2</v>
      </c>
    </row>
    <row r="7" spans="1:6">
      <c r="A7" s="19" t="s">
        <v>9</v>
      </c>
      <c r="B7" s="20">
        <v>13.99</v>
      </c>
      <c r="C7" s="20">
        <v>8.09</v>
      </c>
      <c r="D7" s="20">
        <v>8.09</v>
      </c>
      <c r="E7" s="20">
        <f>D7-C7</f>
        <v>0</v>
      </c>
      <c r="F7" s="21">
        <f>IF(C7=0,"N/A  ",E7/C7)</f>
        <v>0</v>
      </c>
    </row>
    <row r="8" spans="1:6" ht="15.75" thickBot="1">
      <c r="A8" s="22" t="s">
        <v>10</v>
      </c>
      <c r="B8" s="23">
        <f>B7+B6</f>
        <v>69.989999999999995</v>
      </c>
      <c r="C8" s="23">
        <f>C7+C6</f>
        <v>64.09</v>
      </c>
      <c r="D8" s="23">
        <f>D7+D6</f>
        <v>66.09</v>
      </c>
      <c r="E8" s="23">
        <f>D8-C8</f>
        <v>2</v>
      </c>
      <c r="F8" s="24">
        <f>IF(C8=0,"N/A  ",E8/C8)</f>
        <v>3.1206116398814165E-2</v>
      </c>
    </row>
    <row r="9" spans="1:6">
      <c r="A9" s="25" t="s">
        <v>11</v>
      </c>
      <c r="B9" s="26"/>
      <c r="C9" s="26"/>
      <c r="D9" s="26"/>
      <c r="E9" s="27"/>
      <c r="F9" s="28"/>
    </row>
    <row r="10" spans="1:6">
      <c r="A10" s="29"/>
      <c r="B10" s="29"/>
      <c r="C10" s="29"/>
      <c r="D10" s="29"/>
      <c r="E10" s="29"/>
      <c r="F10" s="29"/>
    </row>
    <row r="23" ht="13.15" customHeight="1"/>
    <row r="24" ht="13.15" customHeight="1"/>
    <row r="25" ht="13.15" customHeight="1"/>
    <row r="26" ht="13.1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Related Admin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2011-02-10T15:59:46Z</cp:lastPrinted>
  <dcterms:created xsi:type="dcterms:W3CDTF">2011-02-10T15:59:17Z</dcterms:created>
  <dcterms:modified xsi:type="dcterms:W3CDTF">2011-02-10T16:00:19Z</dcterms:modified>
</cp:coreProperties>
</file>