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Sumry of Prog Funded Model Org" sheetId="1" r:id="rId1"/>
  </sheets>
  <calcPr calcId="125725"/>
</workbook>
</file>

<file path=xl/calcChain.xml><?xml version="1.0" encoding="utf-8"?>
<calcChain xmlns="http://schemas.openxmlformats.org/spreadsheetml/2006/main">
  <c r="F9" i="1"/>
  <c r="E9"/>
  <c r="F8"/>
  <c r="E8"/>
  <c r="D7"/>
  <c r="D10" s="1"/>
  <c r="E10" s="1"/>
  <c r="C7"/>
  <c r="C10" s="1"/>
  <c r="B7"/>
  <c r="B10" s="1"/>
  <c r="E6"/>
  <c r="F6" s="1"/>
  <c r="F10" l="1"/>
  <c r="E7"/>
  <c r="F7" s="1"/>
</calcChain>
</file>

<file path=xl/sharedStrings.xml><?xml version="1.0" encoding="utf-8"?>
<sst xmlns="http://schemas.openxmlformats.org/spreadsheetml/2006/main" count="15" uniqueCount="15">
  <si>
    <t>Summary of Program Funded Model Organization</t>
  </si>
  <si>
    <t>(Dollars in Millions)</t>
  </si>
  <si>
    <t>FY 2010
Omnibus
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</si>
  <si>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</si>
  <si>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</si>
  <si>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</si>
  <si>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</si>
  <si>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</si>
  <si>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</si>
  <si>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IPA Costs</t>
  </si>
  <si>
    <t>Program Related Administration</t>
  </si>
  <si>
    <t xml:space="preserve">  Program Related Technology</t>
  </si>
  <si>
    <t xml:space="preserve">  Other Program Related 
  Administration</t>
  </si>
  <si>
    <t>Total, Program Funded Model Organization</t>
  </si>
  <si>
    <t>Totals may not add due to rounding.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</si>
</sst>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4" fontId="4" fillId="0" borderId="0" xfId="0" applyNumberFormat="1" applyFon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4" fontId="4" fillId="0" borderId="4" xfId="0" applyNumberFormat="1" applyFont="1" applyBorder="1"/>
    <xf numFmtId="164" fontId="3" fillId="0" borderId="4" xfId="0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4" fontId="5" fillId="0" borderId="0" xfId="0" applyNumberFormat="1" applyFont="1" applyBorder="1" applyAlignment="1">
      <alignment wrapText="1"/>
    </xf>
    <xf numFmtId="166" fontId="6" fillId="0" borderId="0" xfId="0" applyNumberFormat="1" applyFont="1" applyFill="1" applyBorder="1"/>
    <xf numFmtId="165" fontId="6" fillId="0" borderId="0" xfId="2" applyNumberFormat="1" applyFont="1" applyFill="1" applyBorder="1" applyAlignment="1">
      <alignment horizontal="right"/>
    </xf>
    <xf numFmtId="0" fontId="0" fillId="0" borderId="0" xfId="0" applyBorder="1"/>
    <xf numFmtId="4" fontId="5" fillId="0" borderId="3" xfId="0" applyNumberFormat="1" applyFont="1" applyBorder="1" applyAlignment="1">
      <alignment wrapText="1"/>
    </xf>
    <xf numFmtId="166" fontId="6" fillId="0" borderId="3" xfId="0" applyNumberFormat="1" applyFont="1" applyFill="1" applyBorder="1" applyAlignment="1"/>
    <xf numFmtId="165" fontId="6" fillId="0" borderId="3" xfId="2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wrapText="1"/>
    </xf>
    <xf numFmtId="164" fontId="8" fillId="0" borderId="1" xfId="0" applyNumberFormat="1" applyFont="1" applyFill="1" applyBorder="1"/>
    <xf numFmtId="165" fontId="8" fillId="0" borderId="1" xfId="2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2" fontId="10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 wrapText="1"/>
    </xf>
    <xf numFmtId="2" fontId="10" fillId="0" borderId="0" xfId="0" applyNumberFormat="1" applyFont="1" applyAlignment="1">
      <alignment wrapText="1"/>
    </xf>
    <xf numFmtId="167" fontId="10" fillId="0" borderId="0" xfId="0" applyNumberFormat="1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>
      <selection activeCell="B27" sqref="B27"/>
    </sheetView>
  </sheetViews>
  <sheetFormatPr defaultRowHeight="15"/>
  <cols>
    <col min="1" max="1" width="29" customWidth="1"/>
    <col min="3" max="3" width="11.28515625" customWidth="1"/>
    <col min="257" max="257" width="29" customWidth="1"/>
    <col min="259" max="259" width="11.28515625" customWidth="1"/>
    <col min="513" max="513" width="29" customWidth="1"/>
    <col min="515" max="515" width="11.28515625" customWidth="1"/>
    <col min="769" max="769" width="29" customWidth="1"/>
    <col min="771" max="771" width="11.28515625" customWidth="1"/>
    <col min="1025" max="1025" width="29" customWidth="1"/>
    <col min="1027" max="1027" width="11.28515625" customWidth="1"/>
    <col min="1281" max="1281" width="29" customWidth="1"/>
    <col min="1283" max="1283" width="11.28515625" customWidth="1"/>
    <col min="1537" max="1537" width="29" customWidth="1"/>
    <col min="1539" max="1539" width="11.28515625" customWidth="1"/>
    <col min="1793" max="1793" width="29" customWidth="1"/>
    <col min="1795" max="1795" width="11.28515625" customWidth="1"/>
    <col min="2049" max="2049" width="29" customWidth="1"/>
    <col min="2051" max="2051" width="11.28515625" customWidth="1"/>
    <col min="2305" max="2305" width="29" customWidth="1"/>
    <col min="2307" max="2307" width="11.28515625" customWidth="1"/>
    <col min="2561" max="2561" width="29" customWidth="1"/>
    <col min="2563" max="2563" width="11.28515625" customWidth="1"/>
    <col min="2817" max="2817" width="29" customWidth="1"/>
    <col min="2819" max="2819" width="11.28515625" customWidth="1"/>
    <col min="3073" max="3073" width="29" customWidth="1"/>
    <col min="3075" max="3075" width="11.28515625" customWidth="1"/>
    <col min="3329" max="3329" width="29" customWidth="1"/>
    <col min="3331" max="3331" width="11.28515625" customWidth="1"/>
    <col min="3585" max="3585" width="29" customWidth="1"/>
    <col min="3587" max="3587" width="11.28515625" customWidth="1"/>
    <col min="3841" max="3841" width="29" customWidth="1"/>
    <col min="3843" max="3843" width="11.28515625" customWidth="1"/>
    <col min="4097" max="4097" width="29" customWidth="1"/>
    <col min="4099" max="4099" width="11.28515625" customWidth="1"/>
    <col min="4353" max="4353" width="29" customWidth="1"/>
    <col min="4355" max="4355" width="11.28515625" customWidth="1"/>
    <col min="4609" max="4609" width="29" customWidth="1"/>
    <col min="4611" max="4611" width="11.28515625" customWidth="1"/>
    <col min="4865" max="4865" width="29" customWidth="1"/>
    <col min="4867" max="4867" width="11.28515625" customWidth="1"/>
    <col min="5121" max="5121" width="29" customWidth="1"/>
    <col min="5123" max="5123" width="11.28515625" customWidth="1"/>
    <col min="5377" max="5377" width="29" customWidth="1"/>
    <col min="5379" max="5379" width="11.28515625" customWidth="1"/>
    <col min="5633" max="5633" width="29" customWidth="1"/>
    <col min="5635" max="5635" width="11.28515625" customWidth="1"/>
    <col min="5889" max="5889" width="29" customWidth="1"/>
    <col min="5891" max="5891" width="11.28515625" customWidth="1"/>
    <col min="6145" max="6145" width="29" customWidth="1"/>
    <col min="6147" max="6147" width="11.28515625" customWidth="1"/>
    <col min="6401" max="6401" width="29" customWidth="1"/>
    <col min="6403" max="6403" width="11.28515625" customWidth="1"/>
    <col min="6657" max="6657" width="29" customWidth="1"/>
    <col min="6659" max="6659" width="11.28515625" customWidth="1"/>
    <col min="6913" max="6913" width="29" customWidth="1"/>
    <col min="6915" max="6915" width="11.28515625" customWidth="1"/>
    <col min="7169" max="7169" width="29" customWidth="1"/>
    <col min="7171" max="7171" width="11.28515625" customWidth="1"/>
    <col min="7425" max="7425" width="29" customWidth="1"/>
    <col min="7427" max="7427" width="11.28515625" customWidth="1"/>
    <col min="7681" max="7681" width="29" customWidth="1"/>
    <col min="7683" max="7683" width="11.28515625" customWidth="1"/>
    <col min="7937" max="7937" width="29" customWidth="1"/>
    <col min="7939" max="7939" width="11.28515625" customWidth="1"/>
    <col min="8193" max="8193" width="29" customWidth="1"/>
    <col min="8195" max="8195" width="11.28515625" customWidth="1"/>
    <col min="8449" max="8449" width="29" customWidth="1"/>
    <col min="8451" max="8451" width="11.28515625" customWidth="1"/>
    <col min="8705" max="8705" width="29" customWidth="1"/>
    <col min="8707" max="8707" width="11.28515625" customWidth="1"/>
    <col min="8961" max="8961" width="29" customWidth="1"/>
    <col min="8963" max="8963" width="11.28515625" customWidth="1"/>
    <col min="9217" max="9217" width="29" customWidth="1"/>
    <col min="9219" max="9219" width="11.28515625" customWidth="1"/>
    <col min="9473" max="9473" width="29" customWidth="1"/>
    <col min="9475" max="9475" width="11.28515625" customWidth="1"/>
    <col min="9729" max="9729" width="29" customWidth="1"/>
    <col min="9731" max="9731" width="11.28515625" customWidth="1"/>
    <col min="9985" max="9985" width="29" customWidth="1"/>
    <col min="9987" max="9987" width="11.28515625" customWidth="1"/>
    <col min="10241" max="10241" width="29" customWidth="1"/>
    <col min="10243" max="10243" width="11.28515625" customWidth="1"/>
    <col min="10497" max="10497" width="29" customWidth="1"/>
    <col min="10499" max="10499" width="11.28515625" customWidth="1"/>
    <col min="10753" max="10753" width="29" customWidth="1"/>
    <col min="10755" max="10755" width="11.28515625" customWidth="1"/>
    <col min="11009" max="11009" width="29" customWidth="1"/>
    <col min="11011" max="11011" width="11.28515625" customWidth="1"/>
    <col min="11265" max="11265" width="29" customWidth="1"/>
    <col min="11267" max="11267" width="11.28515625" customWidth="1"/>
    <col min="11521" max="11521" width="29" customWidth="1"/>
    <col min="11523" max="11523" width="11.28515625" customWidth="1"/>
    <col min="11777" max="11777" width="29" customWidth="1"/>
    <col min="11779" max="11779" width="11.28515625" customWidth="1"/>
    <col min="12033" max="12033" width="29" customWidth="1"/>
    <col min="12035" max="12035" width="11.28515625" customWidth="1"/>
    <col min="12289" max="12289" width="29" customWidth="1"/>
    <col min="12291" max="12291" width="11.28515625" customWidth="1"/>
    <col min="12545" max="12545" width="29" customWidth="1"/>
    <col min="12547" max="12547" width="11.28515625" customWidth="1"/>
    <col min="12801" max="12801" width="29" customWidth="1"/>
    <col min="12803" max="12803" width="11.28515625" customWidth="1"/>
    <col min="13057" max="13057" width="29" customWidth="1"/>
    <col min="13059" max="13059" width="11.28515625" customWidth="1"/>
    <col min="13313" max="13313" width="29" customWidth="1"/>
    <col min="13315" max="13315" width="11.28515625" customWidth="1"/>
    <col min="13569" max="13569" width="29" customWidth="1"/>
    <col min="13571" max="13571" width="11.28515625" customWidth="1"/>
    <col min="13825" max="13825" width="29" customWidth="1"/>
    <col min="13827" max="13827" width="11.28515625" customWidth="1"/>
    <col min="14081" max="14081" width="29" customWidth="1"/>
    <col min="14083" max="14083" width="11.28515625" customWidth="1"/>
    <col min="14337" max="14337" width="29" customWidth="1"/>
    <col min="14339" max="14339" width="11.28515625" customWidth="1"/>
    <col min="14593" max="14593" width="29" customWidth="1"/>
    <col min="14595" max="14595" width="11.28515625" customWidth="1"/>
    <col min="14849" max="14849" width="29" customWidth="1"/>
    <col min="14851" max="14851" width="11.28515625" customWidth="1"/>
    <col min="15105" max="15105" width="29" customWidth="1"/>
    <col min="15107" max="15107" width="11.28515625" customWidth="1"/>
    <col min="15361" max="15361" width="29" customWidth="1"/>
    <col min="15363" max="15363" width="11.28515625" customWidth="1"/>
    <col min="15617" max="15617" width="29" customWidth="1"/>
    <col min="15619" max="15619" width="11.28515625" customWidth="1"/>
    <col min="15873" max="15873" width="29" customWidth="1"/>
    <col min="15875" max="15875" width="11.28515625" customWidth="1"/>
    <col min="16129" max="16129" width="29" customWidth="1"/>
    <col min="16131" max="16131" width="11.28515625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15.75" thickBot="1">
      <c r="A2" s="2" t="s">
        <v>1</v>
      </c>
      <c r="B2" s="2"/>
      <c r="C2" s="2"/>
      <c r="D2" s="2"/>
      <c r="E2" s="2"/>
      <c r="F2" s="2"/>
    </row>
    <row r="3" spans="1:6" ht="28.5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6">
      <c r="A4" s="6"/>
      <c r="B4" s="7"/>
      <c r="C4" s="7"/>
      <c r="D4" s="7"/>
      <c r="E4" s="8" t="s">
        <v>6</v>
      </c>
      <c r="F4" s="8"/>
    </row>
    <row r="5" spans="1:6">
      <c r="A5" s="9"/>
      <c r="B5" s="10"/>
      <c r="C5" s="10"/>
      <c r="D5" s="10"/>
      <c r="E5" s="11" t="s">
        <v>7</v>
      </c>
      <c r="F5" s="11" t="s">
        <v>8</v>
      </c>
    </row>
    <row r="6" spans="1:6">
      <c r="A6" s="12" t="s">
        <v>9</v>
      </c>
      <c r="B6" s="13">
        <v>42.28</v>
      </c>
      <c r="C6" s="13">
        <v>47.12</v>
      </c>
      <c r="D6" s="13">
        <v>49.92</v>
      </c>
      <c r="E6" s="13">
        <f>D6-C6</f>
        <v>2.8000000000000043</v>
      </c>
      <c r="F6" s="14">
        <f>IF(C6=0,"N/A  ",E6/C6)</f>
        <v>5.9422750424448313E-2</v>
      </c>
    </row>
    <row r="7" spans="1:6">
      <c r="A7" s="6" t="s">
        <v>10</v>
      </c>
      <c r="B7" s="15">
        <f>B8+B9</f>
        <v>69.994494000000003</v>
      </c>
      <c r="C7" s="15">
        <f>C8+C9</f>
        <v>64.09</v>
      </c>
      <c r="D7" s="15">
        <f>D8+D9</f>
        <v>66.09</v>
      </c>
      <c r="E7" s="15">
        <f>D7-C7</f>
        <v>2</v>
      </c>
      <c r="F7" s="14">
        <f>IF(C7=0,"N/A  ",E7/C7)</f>
        <v>3.1206116398814165E-2</v>
      </c>
    </row>
    <row r="8" spans="1:6" s="19" customFormat="1" ht="15.6" customHeight="1">
      <c r="A8" s="16" t="s">
        <v>11</v>
      </c>
      <c r="B8" s="17">
        <v>56</v>
      </c>
      <c r="C8" s="17">
        <v>56</v>
      </c>
      <c r="D8" s="17">
        <v>58</v>
      </c>
      <c r="E8" s="17">
        <f>D8-C8</f>
        <v>2</v>
      </c>
      <c r="F8" s="18">
        <f>IF(C8=0,"N/A  ",E8/C8)</f>
        <v>3.5714285714285712E-2</v>
      </c>
    </row>
    <row r="9" spans="1:6" ht="30" customHeight="1">
      <c r="A9" s="20" t="s">
        <v>12</v>
      </c>
      <c r="B9" s="21">
        <v>13.994494000000003</v>
      </c>
      <c r="C9" s="21">
        <v>8.09</v>
      </c>
      <c r="D9" s="21">
        <v>8.09</v>
      </c>
      <c r="E9" s="21">
        <f>D9-C9</f>
        <v>0</v>
      </c>
      <c r="F9" s="22">
        <f>IF(C9=0,"N/A  ",E9/C9)</f>
        <v>0</v>
      </c>
    </row>
    <row r="10" spans="1:6" ht="27" customHeight="1" thickBot="1">
      <c r="A10" s="23" t="s">
        <v>13</v>
      </c>
      <c r="B10" s="24">
        <f>B6+B7</f>
        <v>112.274494</v>
      </c>
      <c r="C10" s="24">
        <f>C6+C7</f>
        <v>111.21000000000001</v>
      </c>
      <c r="D10" s="24">
        <f>D6+D7</f>
        <v>116.01</v>
      </c>
      <c r="E10" s="24">
        <f>D10-C10</f>
        <v>4.7999999999999972</v>
      </c>
      <c r="F10" s="25">
        <f>IF(C10=0,"N/A  ",E10/C10)</f>
        <v>4.316158618829239E-2</v>
      </c>
    </row>
    <row r="11" spans="1:6">
      <c r="A11" s="26" t="s">
        <v>14</v>
      </c>
      <c r="B11" s="27"/>
      <c r="C11" s="27"/>
      <c r="D11" s="28"/>
      <c r="E11" s="29"/>
      <c r="F11" s="30"/>
    </row>
    <row r="25" ht="13.15" customHeight="1"/>
    <row r="26" ht="13.15" customHeight="1"/>
    <row r="27" ht="13.15" customHeight="1"/>
    <row r="28" ht="13.15" customHeight="1"/>
  </sheetData>
  <mergeCells count="7"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Sumry of Prog Funded Model Org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2011-02-10T15:56:42Z</cp:lastPrinted>
  <dcterms:created xsi:type="dcterms:W3CDTF">2011-02-10T15:55:56Z</dcterms:created>
  <dcterms:modified xsi:type="dcterms:W3CDTF">2011-02-10T15:56:49Z</dcterms:modified>
</cp:coreProperties>
</file>