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25" windowHeight="8025"/>
  </bookViews>
  <sheets>
    <sheet name="Polar Facs &amp; Log" sheetId="1" r:id="rId1"/>
  </sheets>
  <calcPr calcId="125725"/>
</workbook>
</file>

<file path=xl/calcChain.xml><?xml version="1.0" encoding="utf-8"?>
<calcChain xmlns="http://schemas.openxmlformats.org/spreadsheetml/2006/main">
  <c r="E9" i="1"/>
  <c r="F9" s="1"/>
  <c r="G9" s="1"/>
  <c r="D9"/>
  <c r="C9"/>
  <c r="B9"/>
  <c r="F8"/>
  <c r="G8" s="1"/>
  <c r="F7"/>
  <c r="G6"/>
  <c r="F6"/>
</calcChain>
</file>

<file path=xl/sharedStrings.xml><?xml version="1.0" encoding="utf-8"?>
<sst xmlns="http://schemas.openxmlformats.org/spreadsheetml/2006/main" count="22" uniqueCount="20">
  <si>
    <t>Polar Facilities and Logistics</t>
  </si>
  <si>
    <t>(Dollars in Millions)</t>
  </si>
  <si>
    <t>FY 2010</t>
  </si>
  <si>
    <t xml:space="preserve">FY 2010
Enacted/
Annualized
FY 2011 CR
Estimate </t>
  </si>
  <si>
    <t>Change over</t>
  </si>
  <si>
    <t>ARRA</t>
  </si>
  <si>
    <t>FY 2012</t>
  </si>
  <si>
    <t>FY 2010 Enacted</t>
  </si>
  <si>
    <t>Actual</t>
  </si>
  <si>
    <t>Request</t>
  </si>
  <si>
    <t>Amount</t>
  </si>
  <si>
    <t>Percent</t>
  </si>
  <si>
    <r>
      <t>Polar Facilities</t>
    </r>
    <r>
      <rPr>
        <vertAlign val="superscript"/>
        <sz val="10"/>
        <rFont val="Times New Roman"/>
        <family val="1"/>
      </rPr>
      <t>1</t>
    </r>
  </si>
  <si>
    <t xml:space="preserve">   Transfer to U.S. Coast Guard per P.L. 111-117</t>
  </si>
  <si>
    <t>[54.00]</t>
  </si>
  <si>
    <t>N/A</t>
  </si>
  <si>
    <t>Polar Logistics</t>
  </si>
  <si>
    <t>Total, Polar Facilities and Logistics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</si>
  <si>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</si>
  <si>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Funding for Polar Facilities for FY 2010 excludes a one-time appropriation transfer to U.S. Coast Guard per P.L.111-117.</t>
    </r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</si>
</sst>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0.0%"/>
    <numFmt numFmtId="166" formatCode="#,##0.00;\-#,##0.00;&quot;-&quot;?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0" fontId="4" fillId="0" borderId="0" xfId="0" applyFont="1" applyBorder="1"/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/>
    <xf numFmtId="166" fontId="2" fillId="0" borderId="0" xfId="0" applyNumberFormat="1" applyFont="1" applyFill="1" applyBorder="1"/>
    <xf numFmtId="164" fontId="5" fillId="0" borderId="4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C21" sqref="C21"/>
    </sheetView>
  </sheetViews>
  <sheetFormatPr defaultRowHeight="12.75"/>
  <cols>
    <col min="1" max="1" width="34.7109375" style="24" customWidth="1"/>
    <col min="2" max="2" width="8.140625" style="1" bestFit="1" customWidth="1"/>
    <col min="3" max="3" width="7.28515625" style="1" bestFit="1" customWidth="1"/>
    <col min="4" max="4" width="9.85546875" style="1" customWidth="1"/>
    <col min="5" max="5" width="7.7109375" style="1" bestFit="1" customWidth="1"/>
    <col min="6" max="6" width="8" style="1" bestFit="1" customWidth="1"/>
    <col min="7" max="7" width="7.42578125" style="1" bestFit="1" customWidth="1"/>
    <col min="8" max="16384" width="9.140625" style="1"/>
  </cols>
  <sheetData>
    <row r="1" spans="1:7" ht="14.25">
      <c r="A1" s="26" t="s">
        <v>0</v>
      </c>
      <c r="B1" s="26"/>
      <c r="C1" s="26"/>
      <c r="D1" s="26"/>
      <c r="E1" s="26"/>
      <c r="F1" s="26"/>
      <c r="G1" s="26"/>
    </row>
    <row r="2" spans="1:7" ht="13.5" thickBot="1">
      <c r="A2" s="27" t="s">
        <v>1</v>
      </c>
      <c r="B2" s="27"/>
      <c r="C2" s="27"/>
      <c r="D2" s="27"/>
      <c r="E2" s="27"/>
      <c r="F2" s="27"/>
      <c r="G2" s="27"/>
    </row>
    <row r="3" spans="1:7" s="4" customFormat="1" ht="39" customHeight="1">
      <c r="A3" s="2"/>
      <c r="B3" s="3"/>
      <c r="C3" s="3" t="s">
        <v>2</v>
      </c>
      <c r="D3" s="28" t="s">
        <v>3</v>
      </c>
      <c r="E3" s="3"/>
      <c r="F3" s="31" t="s">
        <v>4</v>
      </c>
      <c r="G3" s="31"/>
    </row>
    <row r="4" spans="1:7" s="4" customFormat="1">
      <c r="A4" s="5"/>
      <c r="B4" s="6" t="s">
        <v>2</v>
      </c>
      <c r="C4" s="6" t="s">
        <v>5</v>
      </c>
      <c r="D4" s="29"/>
      <c r="E4" s="6" t="s">
        <v>6</v>
      </c>
      <c r="F4" s="32" t="s">
        <v>7</v>
      </c>
      <c r="G4" s="32"/>
    </row>
    <row r="5" spans="1:7" s="4" customFormat="1">
      <c r="A5" s="7"/>
      <c r="B5" s="8" t="s">
        <v>8</v>
      </c>
      <c r="C5" s="8" t="s">
        <v>8</v>
      </c>
      <c r="D5" s="30"/>
      <c r="E5" s="8" t="s">
        <v>9</v>
      </c>
      <c r="F5" s="8" t="s">
        <v>10</v>
      </c>
      <c r="G5" s="8" t="s">
        <v>11</v>
      </c>
    </row>
    <row r="6" spans="1:7" ht="15.75">
      <c r="A6" s="9" t="s">
        <v>12</v>
      </c>
      <c r="B6" s="10">
        <v>195.16</v>
      </c>
      <c r="C6" s="11">
        <v>0</v>
      </c>
      <c r="D6" s="11">
        <v>199.24</v>
      </c>
      <c r="E6" s="11">
        <v>213.03</v>
      </c>
      <c r="F6" s="12">
        <f>E6-D6</f>
        <v>13.789999999999992</v>
      </c>
      <c r="G6" s="13">
        <f>F6/D6</f>
        <v>6.9213009435856204E-2</v>
      </c>
    </row>
    <row r="7" spans="1:7">
      <c r="A7" s="14" t="s">
        <v>13</v>
      </c>
      <c r="B7" s="15" t="s">
        <v>14</v>
      </c>
      <c r="C7" s="16">
        <v>0</v>
      </c>
      <c r="D7" s="16">
        <v>0</v>
      </c>
      <c r="E7" s="16">
        <v>0</v>
      </c>
      <c r="F7" s="17">
        <f>E7-D7</f>
        <v>0</v>
      </c>
      <c r="G7" s="13" t="s">
        <v>15</v>
      </c>
    </row>
    <row r="8" spans="1:7">
      <c r="A8" s="9" t="s">
        <v>16</v>
      </c>
      <c r="B8" s="17">
        <v>112.02</v>
      </c>
      <c r="C8" s="16">
        <v>0</v>
      </c>
      <c r="D8" s="18">
        <v>113.03</v>
      </c>
      <c r="E8" s="18">
        <v>114.27</v>
      </c>
      <c r="F8" s="17">
        <f>E8-D8</f>
        <v>1.2399999999999949</v>
      </c>
      <c r="G8" s="13">
        <f>F8/D8</f>
        <v>1.0970538795010129E-2</v>
      </c>
    </row>
    <row r="9" spans="1:7" ht="15.75" customHeight="1" thickBot="1">
      <c r="A9" s="19" t="s">
        <v>17</v>
      </c>
      <c r="B9" s="20">
        <f>SUM(B6:B8)</f>
        <v>307.18</v>
      </c>
      <c r="C9" s="21">
        <f>SUM(C6:C8)</f>
        <v>0</v>
      </c>
      <c r="D9" s="21">
        <f>SUM(D6,D8)</f>
        <v>312.27</v>
      </c>
      <c r="E9" s="21">
        <f>SUM(E6:E8)</f>
        <v>327.3</v>
      </c>
      <c r="F9" s="20">
        <f>E9-D9</f>
        <v>15.03000000000003</v>
      </c>
      <c r="G9" s="22">
        <f>F9/D9</f>
        <v>4.8131424728600346E-2</v>
      </c>
    </row>
    <row r="10" spans="1:7">
      <c r="A10" s="23" t="s">
        <v>18</v>
      </c>
    </row>
    <row r="11" spans="1:7">
      <c r="A11" s="33" t="s">
        <v>19</v>
      </c>
      <c r="B11" s="33"/>
      <c r="C11" s="33"/>
      <c r="D11" s="33"/>
      <c r="E11" s="33"/>
      <c r="F11" s="33"/>
      <c r="G11" s="33"/>
    </row>
    <row r="13" spans="1:7">
      <c r="A13" s="25"/>
      <c r="B13" s="10"/>
      <c r="C13" s="10"/>
      <c r="D13" s="10"/>
    </row>
    <row r="14" spans="1:7">
      <c r="A14" s="25"/>
      <c r="B14" s="10"/>
      <c r="C14" s="10"/>
      <c r="D14" s="10"/>
    </row>
    <row r="15" spans="1:7">
      <c r="A15" s="25"/>
      <c r="B15" s="10"/>
      <c r="C15" s="10"/>
      <c r="D15" s="10"/>
    </row>
    <row r="16" spans="1:7">
      <c r="A16" s="25"/>
      <c r="B16" s="10"/>
      <c r="C16" s="10"/>
      <c r="D16" s="10"/>
    </row>
    <row r="17" spans="1:4">
      <c r="A17" s="25"/>
      <c r="B17" s="10"/>
      <c r="C17" s="10"/>
      <c r="D17" s="10"/>
    </row>
  </sheetData>
  <mergeCells count="6">
    <mergeCell ref="A11:G11"/>
    <mergeCell ref="A1:G1"/>
    <mergeCell ref="A2:G2"/>
    <mergeCell ref="D3:D5"/>
    <mergeCell ref="F3:G3"/>
    <mergeCell ref="F4:G4"/>
  </mergeCells>
  <pageMargins left="0.7" right="0.7" top="0.75" bottom="0.75" header="0.3" footer="0.3"/>
  <ignoredErrors>
    <ignoredError sqref="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Facs &amp; Log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2011-02-10T14:36:26Z</dcterms:created>
  <dcterms:modified xsi:type="dcterms:W3CDTF">2011-02-10T18:16:27Z</dcterms:modified>
</cp:coreProperties>
</file>