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<sst xmlns="http://schemas.openxmlformats.org/spreadsheetml/2006/main" count="17" uniqueCount="16">
  <si>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Social, Behavioral and Economic Sciences Funding</t>
  </si>
  <si>
    <t>(Dollars in Millions)</t>
  </si>
  <si>
    <t>FY 2006 Actual</t>
  </si>
  <si>
    <t>FY 2007 Request</t>
  </si>
  <si>
    <t>FY 2008 Request</t>
  </si>
  <si>
    <t>Change over
FY 2007 Request</t>
  </si>
  <si>
    <t>FY 2007</t>
  </si>
  <si>
    <t>FY 2008</t>
  </si>
  <si>
    <t>Request</t>
  </si>
  <si>
    <t>Amount</t>
  </si>
  <si>
    <t>Percent</t>
  </si>
  <si>
    <t>Social and Economic Sciences</t>
  </si>
  <si>
    <t>Behavioral and Cognitive Sciences</t>
  </si>
  <si>
    <t>Science Resources Statistics</t>
  </si>
  <si>
    <t>Total, SBE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</si>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</sst>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164" fontId="3" fillId="0" borderId="4" xfId="0" applyNumberFormat="1" applyFont="1" applyBorder="1" applyAlignment="1">
      <alignment/>
    </xf>
    <xf numFmtId="165" fontId="3" fillId="0" borderId="4" xfId="19" applyNumberFormat="1" applyFont="1" applyBorder="1" applyAlignment="1">
      <alignment horizontal="right"/>
    </xf>
    <xf numFmtId="0" fontId="4" fillId="0" borderId="0" xfId="0" applyFont="1" applyAlignment="1">
      <alignment/>
    </xf>
    <xf numFmtId="166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166" fontId="3" fillId="0" borderId="3" xfId="0" applyNumberFormat="1" applyFont="1" applyBorder="1" applyAlignment="1">
      <alignment/>
    </xf>
    <xf numFmtId="165" fontId="3" fillId="0" borderId="3" xfId="19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164" fontId="3" fillId="0" borderId="5" xfId="0" applyNumberFormat="1" applyFont="1" applyBorder="1" applyAlignment="1">
      <alignment/>
    </xf>
    <xf numFmtId="165" fontId="3" fillId="0" borderId="1" xfId="19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workbookViewId="0" topLeftCell="A1">
      <selection activeCell="A12" sqref="A12"/>
    </sheetView>
  </sheetViews>
  <sheetFormatPr defaultColWidth="9.140625" defaultRowHeight="12.75"/>
  <cols>
    <col min="1" max="1" width="25.7109375" style="2" bestFit="1" customWidth="1"/>
    <col min="2" max="3" width="8.421875" style="2" customWidth="1"/>
    <col min="4" max="6" width="10.140625" style="2" customWidth="1"/>
    <col min="7" max="16384" width="9.140625" style="2" customWidth="1"/>
  </cols>
  <sheetData>
    <row r="1" spans="1:6" ht="15" customHeight="1">
      <c r="A1" s="1" t="s">
        <v>0</v>
      </c>
      <c r="B1" s="1"/>
      <c r="C1" s="1"/>
      <c r="D1" s="1"/>
      <c r="E1" s="1"/>
      <c r="F1" s="1"/>
    </row>
    <row r="2" spans="1:6" ht="15" customHeight="1" thickBot="1">
      <c r="A2" s="3" t="s">
        <v>1</v>
      </c>
      <c r="B2" s="3"/>
      <c r="C2" s="3"/>
      <c r="D2" s="3"/>
      <c r="E2" s="3"/>
      <c r="F2" s="3"/>
    </row>
    <row r="3" spans="1:9" s="9" customFormat="1" ht="16.5" customHeight="1">
      <c r="A3" s="4"/>
      <c r="B3" s="5" t="s">
        <v>2</v>
      </c>
      <c r="C3" s="5" t="s">
        <v>3</v>
      </c>
      <c r="D3" s="5" t="s">
        <v>4</v>
      </c>
      <c r="E3" s="6" t="s">
        <v>5</v>
      </c>
      <c r="F3" s="7"/>
      <c r="G3" s="8"/>
      <c r="H3" s="8"/>
      <c r="I3" s="8"/>
    </row>
    <row r="4" spans="1:9" s="9" customFormat="1" ht="11.25" customHeight="1">
      <c r="A4" s="10"/>
      <c r="B4" s="11"/>
      <c r="C4" s="11" t="s">
        <v>6</v>
      </c>
      <c r="D4" s="11" t="s">
        <v>7</v>
      </c>
      <c r="E4" s="12"/>
      <c r="F4" s="12"/>
      <c r="G4" s="8"/>
      <c r="H4" s="8"/>
      <c r="I4" s="8"/>
    </row>
    <row r="5" spans="1:9" s="9" customFormat="1" ht="11.25" customHeight="1">
      <c r="A5" s="13"/>
      <c r="B5" s="14"/>
      <c r="C5" s="14" t="s">
        <v>8</v>
      </c>
      <c r="D5" s="14" t="s">
        <v>8</v>
      </c>
      <c r="E5" s="13" t="s">
        <v>9</v>
      </c>
      <c r="F5" s="13" t="s">
        <v>10</v>
      </c>
      <c r="G5" s="8"/>
      <c r="H5" s="8"/>
      <c r="I5" s="8"/>
    </row>
    <row r="6" spans="1:9" s="18" customFormat="1" ht="14.25" customHeight="1">
      <c r="A6" s="15" t="s">
        <v>11</v>
      </c>
      <c r="B6" s="16">
        <v>93.84</v>
      </c>
      <c r="C6" s="16">
        <v>99.92</v>
      </c>
      <c r="D6" s="16">
        <v>103.37</v>
      </c>
      <c r="E6" s="16">
        <f>D6-C6</f>
        <v>3.450000000000003</v>
      </c>
      <c r="F6" s="17">
        <f>IF(C6=0,"N/A  ",E6/C6)</f>
        <v>0.03452762209767817</v>
      </c>
      <c r="G6" s="2"/>
      <c r="H6" s="2"/>
      <c r="I6" s="2"/>
    </row>
    <row r="7" spans="1:9" s="18" customFormat="1" ht="14.25" customHeight="1">
      <c r="A7" s="15" t="s">
        <v>12</v>
      </c>
      <c r="B7" s="19">
        <v>80.6</v>
      </c>
      <c r="C7" s="19">
        <v>84.13</v>
      </c>
      <c r="D7" s="19">
        <v>87.63</v>
      </c>
      <c r="E7" s="19">
        <f>D7-C7</f>
        <v>3.5</v>
      </c>
      <c r="F7" s="20">
        <f>IF(C7=0,"N/A  ",E7/C7)</f>
        <v>0.041602282182336865</v>
      </c>
      <c r="G7" s="2"/>
      <c r="H7" s="2"/>
      <c r="I7" s="2"/>
    </row>
    <row r="8" spans="1:9" s="18" customFormat="1" ht="14.25" customHeight="1">
      <c r="A8" s="21" t="s">
        <v>13</v>
      </c>
      <c r="B8" s="19">
        <v>26.79</v>
      </c>
      <c r="C8" s="22">
        <v>29.71</v>
      </c>
      <c r="D8" s="19">
        <v>31</v>
      </c>
      <c r="E8" s="19">
        <f>D8-C8</f>
        <v>1.2899999999999991</v>
      </c>
      <c r="F8" s="23">
        <f>IF(C8=0,"N/A  ",E8/C8)</f>
        <v>0.043419723998653625</v>
      </c>
      <c r="G8" s="2"/>
      <c r="H8" s="2"/>
      <c r="I8" s="2"/>
    </row>
    <row r="9" spans="1:9" s="18" customFormat="1" ht="13.5" customHeight="1" thickBot="1">
      <c r="A9" s="24" t="s">
        <v>14</v>
      </c>
      <c r="B9" s="25">
        <f>SUM(B6:B8)</f>
        <v>201.23</v>
      </c>
      <c r="C9" s="25">
        <f>SUM(C6:C8)</f>
        <v>213.76000000000002</v>
      </c>
      <c r="D9" s="25">
        <f>SUM(D6:D8)</f>
        <v>222</v>
      </c>
      <c r="E9" s="25">
        <f>SUM(E6:E8)</f>
        <v>8.240000000000002</v>
      </c>
      <c r="F9" s="26">
        <f>IF(C9=0,"N/A  ",E9/C9)</f>
        <v>0.03854790419161677</v>
      </c>
      <c r="G9" s="2"/>
      <c r="H9" s="2"/>
      <c r="I9" s="2"/>
    </row>
    <row r="10" spans="1:6" s="18" customFormat="1" ht="13.5" customHeight="1">
      <c r="A10" s="27" t="s">
        <v>15</v>
      </c>
      <c r="B10" s="27"/>
      <c r="C10" s="28"/>
      <c r="D10" s="28"/>
      <c r="E10" s="28"/>
      <c r="F10" s="28"/>
    </row>
  </sheetData>
  <mergeCells count="7">
    <mergeCell ref="A10:B10"/>
    <mergeCell ref="A1:F1"/>
    <mergeCell ref="A2:F2"/>
    <mergeCell ref="B3:B5"/>
    <mergeCell ref="C3:C5"/>
    <mergeCell ref="D3:D5"/>
    <mergeCell ref="E3:F4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hesmith</dc:creator>
  <cp:keywords/>
  <dc:description/>
  <cp:lastModifiedBy>hesmith</cp:lastModifiedBy>
  <cp:lastPrinted>2007-01-30T17:13:39Z</cp:lastPrinted>
  <dcterms:created xsi:type="dcterms:W3CDTF">2007-01-30T17:12:43Z</dcterms:created>
  <dcterms:modified xsi:type="dcterms:W3CDTF">2007-01-30T17:14:19Z</dcterms:modified>
  <cp:category/>
  <cp:version/>
  <cp:contentType/>
  <cp:contentStatus/>
</cp:coreProperties>
</file>