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<sst xmlns="http://schemas.openxmlformats.org/spreadsheetml/2006/main" count="15" uniqueCount="13">
  <si>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NSF Funding for Major Multi-User Research Facilities</t>
  </si>
  <si>
    <t>(Dollars in Millions)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</si>
  <si>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</si>
  <si>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</si>
  <si>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</si>
  <si>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</si>
  <si>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</si>
  <si>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</si>
  <si>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</si>
  <si>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</si>
  <si>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Facilities</t>
  </si>
  <si>
    <t>Federally Funded R&amp;D Centers</t>
  </si>
  <si>
    <t>Total, Major Multi-User Research Facilities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</si>
</sst>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5.7109375" style="1" customWidth="1"/>
    <col min="2" max="4" width="8.7109375" style="1" customWidth="1"/>
    <col min="5" max="5" width="7.28125" style="1" bestFit="1" customWidth="1"/>
    <col min="6" max="6" width="6.7109375" style="1" bestFit="1" customWidth="1"/>
    <col min="7" max="16384" width="9.140625" style="1" customWidth="1"/>
  </cols>
  <sheetData>
    <row r="1" spans="1:6" ht="14.25">
      <c r="A1" s="12" t="s">
        <v>0</v>
      </c>
      <c r="B1" s="12"/>
      <c r="C1" s="12"/>
      <c r="D1" s="12"/>
      <c r="E1" s="12"/>
      <c r="F1" s="12"/>
    </row>
    <row r="2" spans="1:6" ht="13.5" thickBot="1">
      <c r="A2" s="13" t="s">
        <v>1</v>
      </c>
      <c r="B2" s="13"/>
      <c r="C2" s="13"/>
      <c r="D2" s="13"/>
      <c r="E2" s="13"/>
      <c r="F2" s="13"/>
    </row>
    <row r="3" spans="1:6" ht="15" customHeight="1">
      <c r="A3" s="2"/>
      <c r="B3" s="2"/>
      <c r="C3" s="2"/>
      <c r="D3" s="2"/>
      <c r="E3" s="14" t="s">
        <v>2</v>
      </c>
      <c r="F3" s="14"/>
    </row>
    <row r="4" spans="1:6" ht="12.75">
      <c r="A4" s="3"/>
      <c r="B4" s="4" t="s">
        <v>3</v>
      </c>
      <c r="C4" s="4" t="s">
        <v>4</v>
      </c>
      <c r="D4" s="4" t="s">
        <v>5</v>
      </c>
      <c r="E4" s="15" t="s">
        <v>4</v>
      </c>
      <c r="F4" s="15"/>
    </row>
    <row r="5" spans="1:6" ht="12.75">
      <c r="A5" s="5"/>
      <c r="B5" s="6" t="s">
        <v>6</v>
      </c>
      <c r="C5" s="6" t="s">
        <v>7</v>
      </c>
      <c r="D5" s="6" t="s">
        <v>7</v>
      </c>
      <c r="E5" s="6" t="s">
        <v>8</v>
      </c>
      <c r="F5" s="6" t="s">
        <v>9</v>
      </c>
    </row>
    <row r="6" spans="1:6" ht="16.5" customHeight="1">
      <c r="A6" s="3" t="s">
        <v>10</v>
      </c>
      <c r="B6" s="7">
        <v>828.78</v>
      </c>
      <c r="C6" s="7">
        <v>899.74</v>
      </c>
      <c r="D6" s="7">
        <v>954.88</v>
      </c>
      <c r="E6" s="7">
        <f>D6-C6</f>
        <v>55.139999999999986</v>
      </c>
      <c r="F6" s="8">
        <f>IF(C6=0,"",E6/C6)</f>
        <v>0.061284371040522805</v>
      </c>
    </row>
    <row r="7" spans="1:6" ht="13.5" thickBot="1">
      <c r="A7" s="3" t="s">
        <v>11</v>
      </c>
      <c r="B7" s="7">
        <v>184.31</v>
      </c>
      <c r="C7" s="7">
        <v>189.8</v>
      </c>
      <c r="D7" s="7">
        <v>198.94</v>
      </c>
      <c r="E7" s="7">
        <f>D7-C7</f>
        <v>9.139999999999986</v>
      </c>
      <c r="F7" s="8">
        <f>IF(C7=0,"",E7/C7)</f>
        <v>0.04815595363540562</v>
      </c>
    </row>
    <row r="8" spans="1:6" ht="20.25" customHeight="1" thickBot="1" thickTop="1">
      <c r="A8" s="9" t="s">
        <v>12</v>
      </c>
      <c r="B8" s="10">
        <f>SUM(B6:B7)</f>
        <v>1013.0899999999999</v>
      </c>
      <c r="C8" s="10">
        <f>SUM(C6:C7)</f>
        <v>1089.54</v>
      </c>
      <c r="D8" s="10">
        <f>SUM(D6:D7)</f>
        <v>1153.82</v>
      </c>
      <c r="E8" s="10">
        <f>D8-C8</f>
        <v>64.27999999999997</v>
      </c>
      <c r="F8" s="11">
        <f>IF(C8=0,"",E8/C8)</f>
        <v>0.05899737503900727</v>
      </c>
    </row>
    <row r="9" ht="6.75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2007-01-31T13:06:02Z</cp:lastPrinted>
  <dcterms:created xsi:type="dcterms:W3CDTF">2007-01-30T20:03:22Z</dcterms:created>
  <dcterms:modified xsi:type="dcterms:W3CDTF">2007-01-31T13:06:04Z</dcterms:modified>
  <cp:category/>
  <cp:version/>
  <cp:contentType/>
  <cp:contentStatus/>
</cp:coreProperties>
</file>