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<sst xmlns="http://schemas.openxmlformats.org/spreadsheetml/2006/main" count="27" uniqueCount="22">
  <si>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 </t>
  </si>
  <si>
    <t>Percent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</si>
  <si>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</si>
  <si>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</si>
  <si>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</si>
  <si>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</si>
  <si>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</si>
  <si>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</si>
  <si>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</si>
  <si>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</si>
  <si>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Totals may not add due to rounding.</t>
  </si>
  <si>
    <t>(Dollars in Millions)</t>
  </si>
  <si>
    <t xml:space="preserve"> Engineering</t>
  </si>
  <si>
    <t xml:space="preserve"> Geosciences</t>
  </si>
  <si>
    <t xml:space="preserve"> Mathematical and Physical Sciences</t>
  </si>
  <si>
    <t xml:space="preserve"> Social, Behavioral and Economic Sciences</t>
  </si>
  <si>
    <t>Subtotal, Research and Related Activities</t>
  </si>
  <si>
    <t>Education and Human Resources</t>
  </si>
  <si>
    <t xml:space="preserve"> Biological Sciences </t>
  </si>
  <si>
    <t xml:space="preserve">Computer and Information Science and Engineering                         </t>
  </si>
  <si>
    <t>Total, Human and Social Dynamics</t>
  </si>
  <si>
    <t>Human and Social Dynamics Funding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</si>
</sst>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  <numFmt numFmtId="167" formatCode="&quot;$&quot;#,##0"/>
  </numFmts>
  <fonts count="6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166" fontId="1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65" fontId="2" fillId="0" borderId="0" xfId="19" applyNumberFormat="1" applyFont="1" applyAlignment="1">
      <alignment horizontal="right"/>
    </xf>
    <xf numFmtId="2" fontId="2" fillId="0" borderId="2" xfId="0" applyNumberFormat="1" applyFont="1" applyBorder="1" applyAlignment="1">
      <alignment/>
    </xf>
    <xf numFmtId="165" fontId="2" fillId="0" borderId="2" xfId="19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1" fillId="0" borderId="3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5" fontId="2" fillId="0" borderId="2" xfId="19" applyNumberFormat="1" applyFont="1" applyBorder="1" applyAlignment="1">
      <alignment/>
    </xf>
    <xf numFmtId="166" fontId="2" fillId="0" borderId="4" xfId="0" applyNumberFormat="1" applyFont="1" applyBorder="1" applyAlignment="1">
      <alignment horizontal="right"/>
    </xf>
    <xf numFmtId="165" fontId="2" fillId="0" borderId="4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>
      <selection activeCell="B17" sqref="B17"/>
    </sheetView>
  </sheetViews>
  <sheetFormatPr defaultColWidth="9.140625" defaultRowHeight="12.75"/>
  <cols>
    <col min="1" max="1" width="46.28125" style="7" customWidth="1"/>
    <col min="2" max="4" width="8.28125" style="7" bestFit="1" customWidth="1"/>
    <col min="5" max="5" width="7.7109375" style="7" bestFit="1" customWidth="1"/>
    <col min="6" max="6" width="8.140625" style="7" bestFit="1" customWidth="1"/>
    <col min="7" max="16384" width="9.140625" style="7" customWidth="1"/>
  </cols>
  <sheetData>
    <row r="1" spans="1:6" ht="15">
      <c r="A1" s="15" t="s">
        <v>21</v>
      </c>
      <c r="B1" s="15"/>
      <c r="C1" s="15"/>
      <c r="D1" s="15"/>
      <c r="E1" s="15"/>
      <c r="F1" s="15"/>
    </row>
    <row r="2" spans="1:6" ht="15.75" thickBot="1">
      <c r="A2" s="14" t="s">
        <v>11</v>
      </c>
      <c r="B2" s="14"/>
      <c r="C2" s="14"/>
      <c r="D2" s="14"/>
      <c r="E2" s="14"/>
      <c r="F2" s="14"/>
    </row>
    <row r="3" spans="1:6" ht="15">
      <c r="A3" s="1"/>
      <c r="B3" s="21" t="s">
        <v>0</v>
      </c>
      <c r="C3" s="18" t="s">
        <v>0</v>
      </c>
      <c r="D3" s="18" t="s">
        <v>0</v>
      </c>
      <c r="E3" s="22" t="s">
        <v>2</v>
      </c>
      <c r="F3" s="22"/>
    </row>
    <row r="4" spans="1:6" ht="15">
      <c r="A4" s="2" t="s">
        <v>0</v>
      </c>
      <c r="B4" s="6" t="s">
        <v>3</v>
      </c>
      <c r="C4" s="19" t="s">
        <v>4</v>
      </c>
      <c r="D4" s="19" t="s">
        <v>5</v>
      </c>
      <c r="E4" s="14" t="s">
        <v>4</v>
      </c>
      <c r="F4" s="14"/>
    </row>
    <row r="5" spans="1:6" ht="15">
      <c r="A5" s="3"/>
      <c r="B5" s="4" t="s">
        <v>6</v>
      </c>
      <c r="C5" s="8" t="s">
        <v>7</v>
      </c>
      <c r="D5" s="8" t="s">
        <v>8</v>
      </c>
      <c r="E5" s="8" t="s">
        <v>9</v>
      </c>
      <c r="F5" s="8" t="s">
        <v>1</v>
      </c>
    </row>
    <row r="6" spans="1:6" ht="15">
      <c r="A6" s="2" t="s">
        <v>18</v>
      </c>
      <c r="B6" s="9"/>
      <c r="C6" s="23">
        <v>0.5</v>
      </c>
      <c r="D6" s="23">
        <v>0.5</v>
      </c>
      <c r="E6" s="24">
        <f aca="true" t="shared" si="0" ref="E6:E11">+D6-C6</f>
        <v>0</v>
      </c>
      <c r="F6" s="25">
        <f aca="true" t="shared" si="1" ref="F6:F11">+E6/C6</f>
        <v>0</v>
      </c>
    </row>
    <row r="7" spans="1:6" ht="15">
      <c r="A7" s="10" t="s">
        <v>19</v>
      </c>
      <c r="B7" s="9"/>
      <c r="C7" s="23">
        <v>3</v>
      </c>
      <c r="D7" s="23">
        <v>3</v>
      </c>
      <c r="E7" s="24">
        <f t="shared" si="0"/>
        <v>0</v>
      </c>
      <c r="F7" s="25">
        <f t="shared" si="1"/>
        <v>0</v>
      </c>
    </row>
    <row r="8" spans="1:6" ht="15">
      <c r="A8" s="2" t="s">
        <v>12</v>
      </c>
      <c r="B8" s="9"/>
      <c r="C8" s="23">
        <v>2</v>
      </c>
      <c r="D8" s="23">
        <v>2</v>
      </c>
      <c r="E8" s="24">
        <f t="shared" si="0"/>
        <v>0</v>
      </c>
      <c r="F8" s="25">
        <f t="shared" si="1"/>
        <v>0</v>
      </c>
    </row>
    <row r="9" spans="1:6" ht="15">
      <c r="A9" s="2" t="s">
        <v>13</v>
      </c>
      <c r="B9" s="9"/>
      <c r="C9" s="23">
        <v>1.35</v>
      </c>
      <c r="D9" s="23">
        <v>1.35</v>
      </c>
      <c r="E9" s="24">
        <f t="shared" si="0"/>
        <v>0</v>
      </c>
      <c r="F9" s="25">
        <f t="shared" si="1"/>
        <v>0</v>
      </c>
    </row>
    <row r="10" spans="1:6" ht="15">
      <c r="A10" s="2" t="s">
        <v>14</v>
      </c>
      <c r="B10" s="9" t="s">
        <v>0</v>
      </c>
      <c r="C10" s="23">
        <v>0.5</v>
      </c>
      <c r="D10" s="23">
        <v>0.5</v>
      </c>
      <c r="E10" s="24">
        <f t="shared" si="0"/>
        <v>0</v>
      </c>
      <c r="F10" s="25">
        <f t="shared" si="1"/>
        <v>0</v>
      </c>
    </row>
    <row r="11" spans="1:6" ht="15">
      <c r="A11" s="2" t="s">
        <v>15</v>
      </c>
      <c r="B11" s="26">
        <v>4.46</v>
      </c>
      <c r="C11" s="23">
        <v>15.9</v>
      </c>
      <c r="D11" s="23">
        <v>15.9</v>
      </c>
      <c r="E11" s="20">
        <f t="shared" si="0"/>
        <v>0</v>
      </c>
      <c r="F11" s="27">
        <f t="shared" si="1"/>
        <v>0</v>
      </c>
    </row>
    <row r="12" spans="1:6" ht="15">
      <c r="A12" s="5" t="s">
        <v>16</v>
      </c>
      <c r="B12" s="28">
        <v>4.46</v>
      </c>
      <c r="C12" s="29">
        <f>SUM(C6:C11)</f>
        <v>23.25</v>
      </c>
      <c r="D12" s="29">
        <f>SUM(D6:D11)</f>
        <v>23.25</v>
      </c>
      <c r="E12" s="24">
        <v>0</v>
      </c>
      <c r="F12" s="25">
        <v>0</v>
      </c>
    </row>
    <row r="13" spans="1:6" ht="15">
      <c r="A13" s="11" t="s">
        <v>17</v>
      </c>
      <c r="B13" s="30"/>
      <c r="C13" s="30">
        <v>0.99</v>
      </c>
      <c r="D13" s="30">
        <v>0</v>
      </c>
      <c r="E13" s="26">
        <f>+D13-C13</f>
        <v>-0.99</v>
      </c>
      <c r="F13" s="31">
        <f>+E13/C13</f>
        <v>-1</v>
      </c>
    </row>
    <row r="14" spans="1:6" ht="15.75" thickBot="1">
      <c r="A14" s="16" t="s">
        <v>20</v>
      </c>
      <c r="B14" s="17">
        <f>SUM(B12:B13)</f>
        <v>4.46</v>
      </c>
      <c r="C14" s="17">
        <f>SUM(C12:C13)</f>
        <v>24.24</v>
      </c>
      <c r="D14" s="17">
        <f>SUM(D12:D13)</f>
        <v>23.25</v>
      </c>
      <c r="E14" s="32">
        <f>+D14-C14</f>
        <v>-0.9899999999999984</v>
      </c>
      <c r="F14" s="33">
        <f>+E14/C14</f>
        <v>-0.04084158415841578</v>
      </c>
    </row>
    <row r="15" spans="1:4" ht="15">
      <c r="A15" s="12" t="s">
        <v>10</v>
      </c>
      <c r="B15" s="13"/>
      <c r="C15" s="13"/>
      <c r="D15" s="13"/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cp:lastPrinted>2004-01-29T18:28:37Z</cp:lastPrinted>
  <dcterms:created xsi:type="dcterms:W3CDTF">2004-01-29T18:23:07Z</dcterms:created>
  <dcterms:modified xsi:type="dcterms:W3CDTF">2004-01-29T18:37:06Z</dcterms:modified>
  <cp:category/>
  <cp:version/>
  <cp:contentType/>
  <cp:contentStatus/>
</cp:coreProperties>
</file>