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<sst xmlns="http://schemas.openxmlformats.org/spreadsheetml/2006/main" count="41" uniqueCount="28">
  <si>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Integrative Activities Funding by Program</t>
  </si>
  <si>
    <t>(Dollars in Millions)</t>
  </si>
  <si>
    <t xml:space="preserve"> 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</si>
  <si>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</si>
  <si>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</si>
  <si>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</si>
  <si>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</si>
  <si>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</si>
  <si>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</si>
  <si>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</si>
  <si>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</si>
  <si>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</si>
  <si>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r>
      <t>Math and Science Partnership</t>
    </r>
    <r>
      <rPr>
        <vertAlign val="superscript"/>
        <sz val="10"/>
        <rFont val="Times New Roman"/>
        <family val="1"/>
      </rPr>
      <t>1</t>
    </r>
  </si>
  <si>
    <t>[$144.07]</t>
  </si>
  <si>
    <t>[$139.17]</t>
  </si>
  <si>
    <t>N/A</t>
  </si>
  <si>
    <t>Partnerships for Innovation</t>
  </si>
  <si>
    <t>Disaster Response Teams</t>
  </si>
  <si>
    <t>Innovation Fund</t>
  </si>
  <si>
    <t>Science and Technology Centers</t>
  </si>
  <si>
    <t>Science of Learning Centers</t>
  </si>
  <si>
    <t>Major Research Instrumentation</t>
  </si>
  <si>
    <t xml:space="preserve">Science and Technology Policy Institute </t>
  </si>
  <si>
    <t>Research and Development (R&amp;D) Database</t>
  </si>
  <si>
    <t>NAS Study</t>
  </si>
  <si>
    <t>Total, Integrative Activities</t>
  </si>
  <si>
    <t>Totals may not add due to rounding.</t>
  </si>
  <si>
    <r>
      <t>1</t>
    </r>
    <r>
      <rPr>
        <sz val="9"/>
        <rFont val="Times New Roman"/>
        <family val="1"/>
      </rPr>
      <t xml:space="preserve">Funding for the MSP has been moved from the EHR Account and is reflected in IA in FY 2005.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</si>
</sst>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2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68" fontId="3" fillId="0" borderId="3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/>
    </xf>
    <xf numFmtId="167" fontId="3" fillId="0" borderId="3" xfId="19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41.421875" style="0" bestFit="1" customWidth="1"/>
  </cols>
  <sheetData>
    <row r="1" ht="14.25">
      <c r="A1" s="1" t="s">
        <v>0</v>
      </c>
    </row>
    <row r="2" ht="15">
      <c r="A2" s="2" t="s">
        <v>1</v>
      </c>
    </row>
    <row r="3" ht="13.5" thickBot="1"/>
    <row r="4" spans="1:6" ht="12.75">
      <c r="A4" s="29"/>
      <c r="B4" s="29"/>
      <c r="C4" s="30" t="s">
        <v>2</v>
      </c>
      <c r="D4" s="29"/>
      <c r="E4" s="5" t="s">
        <v>3</v>
      </c>
      <c r="F4" s="5"/>
    </row>
    <row r="5" spans="1:6" ht="12.75">
      <c r="A5" s="3" t="s">
        <v>2</v>
      </c>
      <c r="B5" s="4" t="s">
        <v>4</v>
      </c>
      <c r="C5" s="4" t="s">
        <v>5</v>
      </c>
      <c r="D5" s="4" t="s">
        <v>6</v>
      </c>
      <c r="E5" s="6" t="s">
        <v>5</v>
      </c>
      <c r="F5" s="6"/>
    </row>
    <row r="6" spans="1:6" ht="12.75">
      <c r="A6" s="7" t="s">
        <v>2</v>
      </c>
      <c r="B6" s="8" t="s">
        <v>7</v>
      </c>
      <c r="C6" s="8" t="s">
        <v>8</v>
      </c>
      <c r="D6" s="8" t="s">
        <v>9</v>
      </c>
      <c r="E6" s="9" t="s">
        <v>10</v>
      </c>
      <c r="F6" s="9" t="s">
        <v>11</v>
      </c>
    </row>
    <row r="7" spans="1:6" ht="15.75">
      <c r="A7" s="3" t="s">
        <v>12</v>
      </c>
      <c r="B7" s="4" t="s">
        <v>13</v>
      </c>
      <c r="C7" s="10" t="s">
        <v>14</v>
      </c>
      <c r="D7" s="11">
        <v>80</v>
      </c>
      <c r="E7" s="12">
        <v>80</v>
      </c>
      <c r="F7" s="13" t="s">
        <v>15</v>
      </c>
    </row>
    <row r="8" spans="1:6" ht="12.75">
      <c r="A8" s="14" t="s">
        <v>16</v>
      </c>
      <c r="B8" s="12">
        <v>4.97</v>
      </c>
      <c r="C8" s="15">
        <v>9.94</v>
      </c>
      <c r="D8" s="15">
        <v>10</v>
      </c>
      <c r="E8" s="15">
        <f>+D8-C8</f>
        <v>0.0600000000000005</v>
      </c>
      <c r="F8" s="16">
        <f>+E8/C8</f>
        <v>0.006036217303822988</v>
      </c>
    </row>
    <row r="9" spans="1:6" ht="12.75">
      <c r="A9" s="14" t="s">
        <v>17</v>
      </c>
      <c r="B9" s="12">
        <v>0.99</v>
      </c>
      <c r="C9" s="15">
        <v>0</v>
      </c>
      <c r="D9" s="15">
        <v>0</v>
      </c>
      <c r="E9" s="12" t="s">
        <v>15</v>
      </c>
      <c r="F9" s="13" t="s">
        <v>15</v>
      </c>
    </row>
    <row r="10" spans="1:6" ht="12.75">
      <c r="A10" s="3" t="s">
        <v>18</v>
      </c>
      <c r="B10" s="17" t="s">
        <v>15</v>
      </c>
      <c r="C10" s="17" t="s">
        <v>15</v>
      </c>
      <c r="D10" s="15">
        <v>5</v>
      </c>
      <c r="E10" s="12">
        <v>5</v>
      </c>
      <c r="F10" s="13" t="s">
        <v>15</v>
      </c>
    </row>
    <row r="11" spans="1:6" ht="12.75">
      <c r="A11" s="3" t="s">
        <v>19</v>
      </c>
      <c r="B11" s="18">
        <v>1.69</v>
      </c>
      <c r="C11" s="18">
        <v>0.99</v>
      </c>
      <c r="D11" s="15">
        <v>30.99</v>
      </c>
      <c r="E11" s="15">
        <f>+D11-C11</f>
        <v>30</v>
      </c>
      <c r="F11" s="16">
        <f>+E11/C11</f>
        <v>30.303030303030305</v>
      </c>
    </row>
    <row r="12" spans="1:6" ht="12.75">
      <c r="A12" s="14" t="s">
        <v>20</v>
      </c>
      <c r="B12" s="15">
        <v>2.19</v>
      </c>
      <c r="C12" s="15">
        <v>19.88</v>
      </c>
      <c r="D12" s="15">
        <v>20</v>
      </c>
      <c r="E12" s="15">
        <f>+D12-C12</f>
        <v>0.120000000000001</v>
      </c>
      <c r="F12" s="16">
        <f>+E12/C12</f>
        <v>0.006036217303822988</v>
      </c>
    </row>
    <row r="13" spans="1:6" ht="12.75">
      <c r="A13" s="3" t="s">
        <v>21</v>
      </c>
      <c r="B13" s="18">
        <v>83.45</v>
      </c>
      <c r="C13" s="18">
        <v>109.35</v>
      </c>
      <c r="D13" s="15">
        <v>90</v>
      </c>
      <c r="E13" s="15">
        <f>+D13-C13</f>
        <v>-19.349999999999994</v>
      </c>
      <c r="F13" s="16">
        <f>+E13/C13</f>
        <v>-0.176954732510288</v>
      </c>
    </row>
    <row r="14" spans="1:6" ht="12.75">
      <c r="A14" s="14" t="s">
        <v>22</v>
      </c>
      <c r="B14" s="15">
        <v>3.97</v>
      </c>
      <c r="C14" s="15">
        <v>2.99</v>
      </c>
      <c r="D14" s="15">
        <v>3</v>
      </c>
      <c r="E14" s="15">
        <f>+D14-C14</f>
        <v>0.009999999999999787</v>
      </c>
      <c r="F14" s="16">
        <f>+E14/C14</f>
        <v>0.003344481605351099</v>
      </c>
    </row>
    <row r="15" spans="1:6" ht="12.75">
      <c r="A15" s="3" t="s">
        <v>23</v>
      </c>
      <c r="B15" s="4" t="s">
        <v>15</v>
      </c>
      <c r="C15" s="10">
        <v>0.99</v>
      </c>
      <c r="D15" s="11">
        <v>1</v>
      </c>
      <c r="E15" s="15">
        <f>+D15-C15</f>
        <v>0.010000000000000009</v>
      </c>
      <c r="F15" s="16">
        <f>+E15/C15</f>
        <v>0.01010101010101011</v>
      </c>
    </row>
    <row r="16" spans="1:6" ht="12.75">
      <c r="A16" s="7" t="s">
        <v>24</v>
      </c>
      <c r="B16" s="19">
        <v>0.6</v>
      </c>
      <c r="C16" s="9" t="s">
        <v>15</v>
      </c>
      <c r="D16" s="9" t="s">
        <v>15</v>
      </c>
      <c r="E16" s="20" t="s">
        <v>15</v>
      </c>
      <c r="F16" s="21" t="s">
        <v>15</v>
      </c>
    </row>
    <row r="17" spans="1:6" ht="13.5" thickBot="1">
      <c r="A17" s="22" t="s">
        <v>25</v>
      </c>
      <c r="B17" s="23">
        <f>SUM(B8:B16)</f>
        <v>97.86</v>
      </c>
      <c r="C17" s="23">
        <f>SUM(C8:C16)</f>
        <v>144.14000000000001</v>
      </c>
      <c r="D17" s="24">
        <f>SUM(D7:D16)</f>
        <v>239.99</v>
      </c>
      <c r="E17" s="24">
        <f>SUM(E7:E16)</f>
        <v>95.85000000000002</v>
      </c>
      <c r="F17" s="25">
        <f>+E17/C17</f>
        <v>0.6649784931316777</v>
      </c>
    </row>
    <row r="18" spans="1:6" ht="48">
      <c r="A18" s="26" t="s">
        <v>26</v>
      </c>
      <c r="B18" s="3"/>
      <c r="C18" s="3"/>
      <c r="D18" s="3"/>
      <c r="E18" s="3"/>
      <c r="F18" s="3"/>
    </row>
    <row r="19" spans="1:6" ht="12.75">
      <c r="A19" s="27" t="s">
        <v>27</v>
      </c>
      <c r="B19" s="28"/>
      <c r="C19" s="28"/>
      <c r="D19" s="28"/>
      <c r="E19" s="28"/>
      <c r="F19" s="28"/>
    </row>
  </sheetData>
  <mergeCells count="3">
    <mergeCell ref="E4:F4"/>
    <mergeCell ref="E5:F5"/>
    <mergeCell ref="A19:F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2004-01-29T16:14:12Z</dcterms:created>
  <dcterms:modified xsi:type="dcterms:W3CDTF">2004-01-29T16:15:09Z</dcterms:modified>
  <cp:category/>
  <cp:version/>
  <cp:contentType/>
  <cp:contentStatus/>
</cp:coreProperties>
</file>