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<sst xmlns="http://schemas.openxmlformats.org/spreadsheetml/2006/main" count="17" uniqueCount="16">
  <si>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</si>
  <si>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</si>
  <si>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</si>
  <si>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</si>
  <si>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</si>
  <si>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</si>
  <si>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</si>
  <si>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</si>
  <si>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</si>
  <si>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 xml:space="preserve">  Personnel Compensation &amp; Benefits </t>
  </si>
  <si>
    <t xml:space="preserve">  Management of Human Capital</t>
  </si>
  <si>
    <t xml:space="preserve">  Operating Expenses</t>
  </si>
  <si>
    <t xml:space="preserve">  Travel</t>
  </si>
  <si>
    <t xml:space="preserve">   Total, Human Capital </t>
  </si>
  <si>
    <t>Human Capital Funding</t>
  </si>
  <si>
    <t>(Dollars in Millions)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</si>
</sst>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1.140625" style="0" customWidth="1"/>
    <col min="3" max="3" width="10.421875" style="0" customWidth="1"/>
    <col min="4" max="4" width="9.421875" style="0" customWidth="1"/>
    <col min="5" max="5" width="10.140625" style="0" customWidth="1"/>
  </cols>
  <sheetData>
    <row r="1" ht="12.75">
      <c r="A1" s="22" t="s">
        <v>14</v>
      </c>
    </row>
    <row r="2" ht="12.75">
      <c r="A2" t="s">
        <v>15</v>
      </c>
    </row>
    <row r="3" spans="1:6" ht="12.75">
      <c r="A3" s="1"/>
      <c r="B3" s="2"/>
      <c r="C3" s="3"/>
      <c r="D3" s="2"/>
      <c r="E3" s="4" t="s">
        <v>0</v>
      </c>
      <c r="F3" s="5"/>
    </row>
    <row r="4" spans="1:6" ht="12.75">
      <c r="A4" s="6"/>
      <c r="B4" s="7" t="s">
        <v>1</v>
      </c>
      <c r="C4" s="7" t="s">
        <v>2</v>
      </c>
      <c r="D4" s="7" t="s">
        <v>3</v>
      </c>
      <c r="E4" s="8" t="s">
        <v>2</v>
      </c>
      <c r="F4" s="9"/>
    </row>
    <row r="5" spans="1:6" ht="12.75">
      <c r="A5" s="10"/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</row>
    <row r="6" spans="1:6" ht="12.75">
      <c r="A6" s="1"/>
      <c r="B6" s="2"/>
      <c r="C6" s="2"/>
      <c r="D6" s="2"/>
      <c r="E6" s="2"/>
      <c r="F6" s="13"/>
    </row>
    <row r="7" spans="1:6" ht="12.75">
      <c r="A7" s="6" t="s">
        <v>9</v>
      </c>
      <c r="B7" s="14">
        <v>128.46</v>
      </c>
      <c r="C7" s="14">
        <v>138.69</v>
      </c>
      <c r="D7" s="14">
        <v>145.95</v>
      </c>
      <c r="E7" s="14">
        <f>+D7-C7</f>
        <v>7.259999999999991</v>
      </c>
      <c r="F7" s="15">
        <f>+E7/C7</f>
        <v>0.05234696084793418</v>
      </c>
    </row>
    <row r="8" spans="1:6" ht="12.75">
      <c r="A8" s="6" t="s">
        <v>10</v>
      </c>
      <c r="B8" s="14">
        <v>2.69</v>
      </c>
      <c r="C8" s="14">
        <v>3.55</v>
      </c>
      <c r="D8" s="16">
        <v>15.7</v>
      </c>
      <c r="E8" s="14">
        <f>+D8-C8</f>
        <v>12.149999999999999</v>
      </c>
      <c r="F8" s="15">
        <f>+E8/C8</f>
        <v>3.4225352112676055</v>
      </c>
    </row>
    <row r="9" spans="1:6" ht="12.75">
      <c r="A9" s="6" t="s">
        <v>11</v>
      </c>
      <c r="B9" s="16">
        <v>3.8</v>
      </c>
      <c r="C9" s="16">
        <v>6.68</v>
      </c>
      <c r="D9" s="16">
        <v>7</v>
      </c>
      <c r="E9" s="14">
        <f>+D9-C9</f>
        <v>0.3200000000000003</v>
      </c>
      <c r="F9" s="15">
        <f>+E9/C9</f>
        <v>0.04790419161676651</v>
      </c>
    </row>
    <row r="10" spans="1:6" ht="12.75">
      <c r="A10" s="10" t="s">
        <v>12</v>
      </c>
      <c r="B10" s="17">
        <v>4.32</v>
      </c>
      <c r="C10" s="17">
        <v>6.05</v>
      </c>
      <c r="D10" s="18">
        <v>7.26</v>
      </c>
      <c r="E10" s="14">
        <f>+D10-C10</f>
        <v>1.21</v>
      </c>
      <c r="F10" s="15">
        <f>+E10/C10</f>
        <v>0.2</v>
      </c>
    </row>
    <row r="11" spans="1:6" ht="12.75">
      <c r="A11" s="19" t="s">
        <v>13</v>
      </c>
      <c r="B11" s="20">
        <f>SUM(B7:B10)</f>
        <v>139.27</v>
      </c>
      <c r="C11" s="20">
        <f>SUM(C7:C10)</f>
        <v>154.97000000000003</v>
      </c>
      <c r="D11" s="20">
        <f>SUM(D7:D10)</f>
        <v>175.90999999999997</v>
      </c>
      <c r="E11" s="20">
        <f>SUM(E7:E10)</f>
        <v>20.93999999999999</v>
      </c>
      <c r="F11" s="21">
        <f>+E11/C11</f>
        <v>0.13512292701813244</v>
      </c>
    </row>
  </sheetData>
  <mergeCells count="2">
    <mergeCell ref="E3:F3"/>
    <mergeCell ref="E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2004-02-01T20:06:08Z</dcterms:created>
  <dcterms:modified xsi:type="dcterms:W3CDTF">2004-02-01T20:06:38Z</dcterms:modified>
  <cp:category/>
  <cp:version/>
  <cp:contentType/>
  <cp:contentStatus/>
</cp:coreProperties>
</file>