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<sst xmlns="http://schemas.openxmlformats.org/spreadsheetml/2006/main" count="26" uniqueCount="25">
  <si>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NSF Workforce</t>
  </si>
  <si>
    <t>(Full-Time Equivalents (FTE))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</si>
  <si>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</si>
  <si>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</si>
  <si>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</si>
  <si>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</si>
  <si>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</si>
  <si>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</si>
  <si>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</si>
  <si>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</si>
  <si>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</si>
  <si>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NSF S&amp;E -- Regular</t>
  </si>
  <si>
    <t>NSF S&amp;E -- Student</t>
  </si>
  <si>
    <r>
      <t>Office of the Inspector General</t>
    </r>
    <r>
      <rPr>
        <vertAlign val="superscript"/>
        <sz val="11"/>
        <rFont val="Times New Roman"/>
        <family val="1"/>
      </rPr>
      <t>1</t>
    </r>
  </si>
  <si>
    <r>
      <t>National Science Board</t>
    </r>
    <r>
      <rPr>
        <vertAlign val="superscript"/>
        <sz val="11"/>
        <rFont val="Times New Roman"/>
        <family val="1"/>
      </rPr>
      <t>2</t>
    </r>
  </si>
  <si>
    <r>
      <t>Arctic Research Commission</t>
    </r>
    <r>
      <rPr>
        <vertAlign val="superscript"/>
        <sz val="11"/>
        <rFont val="Times New Roman"/>
        <family val="1"/>
      </rPr>
      <t>3</t>
    </r>
  </si>
  <si>
    <t xml:space="preserve">  Subtotal, FTE</t>
  </si>
  <si>
    <r>
      <t>IPA</t>
    </r>
    <r>
      <rPr>
        <vertAlign val="superscript"/>
        <sz val="11"/>
        <rFont val="Times New Roman"/>
        <family val="1"/>
      </rPr>
      <t>4</t>
    </r>
  </si>
  <si>
    <t>Detailees to NSF</t>
  </si>
  <si>
    <t>Contractors Performing Admn. Functions</t>
  </si>
  <si>
    <t>Total, Workforce</t>
  </si>
  <si>
    <r>
      <t>1</t>
    </r>
    <r>
      <rPr>
        <sz val="8"/>
        <rFont val="Times New Roman"/>
        <family val="1"/>
      </rPr>
      <t>The Office of Inspector General is described in a separate section of the justification and is funded through a separate appropriation.</t>
    </r>
  </si>
  <si>
    <r>
      <t>2</t>
    </r>
    <r>
      <rPr>
        <sz val="8"/>
        <color indexed="8"/>
        <rFont val="Times New Roman"/>
        <family val="1"/>
      </rPr>
      <t>The National Science Board is described in a separate section of the justification and is funded through a separate appropriation.</t>
    </r>
  </si>
  <si>
    <r>
      <t>3</t>
    </r>
    <r>
      <rPr>
        <sz val="8"/>
        <rFont val="Times New Roman"/>
        <family val="1"/>
      </rPr>
      <t>The Arctic Research Commission is described and funded in the Research and Related Activities section of the justification under Polar Programs.</t>
    </r>
  </si>
  <si>
    <r>
      <t>4</t>
    </r>
    <r>
      <rPr>
        <sz val="8"/>
        <rFont val="Times New Roman"/>
        <family val="1"/>
      </rPr>
      <t>Intergovernmental Personnel Act (IPAs) are described in the Organizational Excellence section and are funded through the Research and Related Activities and Education Human Resources Appropriations accounts.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</si>
</sst>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7" fontId="4" fillId="0" borderId="5" xfId="19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2" xfId="15" applyNumberFormat="1" applyFont="1" applyBorder="1" applyAlignment="1">
      <alignment/>
    </xf>
    <xf numFmtId="167" fontId="4" fillId="0" borderId="3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167" fontId="4" fillId="0" borderId="8" xfId="19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67" fontId="4" fillId="0" borderId="11" xfId="19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6.57421875" style="0" bestFit="1" customWidth="1"/>
  </cols>
  <sheetData>
    <row r="1" ht="15.75">
      <c r="A1" s="1" t="s">
        <v>0</v>
      </c>
    </row>
    <row r="2" ht="12.75">
      <c r="A2" s="2" t="s">
        <v>1</v>
      </c>
    </row>
    <row r="4" spans="1:6" ht="15">
      <c r="A4" s="3"/>
      <c r="B4" s="4"/>
      <c r="C4" s="5"/>
      <c r="D4" s="4"/>
      <c r="E4" s="6" t="s">
        <v>2</v>
      </c>
      <c r="F4" s="7"/>
    </row>
    <row r="5" spans="1:6" ht="15">
      <c r="A5" s="8"/>
      <c r="B5" s="9" t="s">
        <v>3</v>
      </c>
      <c r="C5" s="9" t="s">
        <v>4</v>
      </c>
      <c r="D5" s="9" t="s">
        <v>5</v>
      </c>
      <c r="E5" s="10" t="s">
        <v>4</v>
      </c>
      <c r="F5" s="11"/>
    </row>
    <row r="6" spans="1:6" ht="15">
      <c r="A6" s="12"/>
      <c r="B6" s="13" t="s">
        <v>6</v>
      </c>
      <c r="C6" s="13" t="s">
        <v>7</v>
      </c>
      <c r="D6" s="13" t="s">
        <v>8</v>
      </c>
      <c r="E6" s="13" t="s">
        <v>9</v>
      </c>
      <c r="F6" s="14" t="s">
        <v>10</v>
      </c>
    </row>
    <row r="7" spans="1:6" ht="15">
      <c r="A7" s="15" t="s">
        <v>11</v>
      </c>
      <c r="B7" s="16">
        <v>1145.9</v>
      </c>
      <c r="C7" s="17">
        <f>1188+12</f>
        <v>1200</v>
      </c>
      <c r="D7" s="17">
        <v>1225</v>
      </c>
      <c r="E7" s="18">
        <f>+D7-C7</f>
        <v>25</v>
      </c>
      <c r="F7" s="19">
        <f aca="true" t="shared" si="0" ref="F7:F16">+E7/C7</f>
        <v>0.020833333333333332</v>
      </c>
    </row>
    <row r="8" spans="1:6" ht="15">
      <c r="A8" s="15" t="s">
        <v>12</v>
      </c>
      <c r="B8" s="16">
        <v>32</v>
      </c>
      <c r="C8" s="17">
        <v>24</v>
      </c>
      <c r="D8" s="17">
        <v>24</v>
      </c>
      <c r="E8" s="18">
        <f>+D8-C8</f>
        <v>0</v>
      </c>
      <c r="F8" s="19">
        <f t="shared" si="0"/>
        <v>0</v>
      </c>
    </row>
    <row r="9" spans="1:6" ht="18">
      <c r="A9" s="15" t="s">
        <v>13</v>
      </c>
      <c r="B9" s="16">
        <v>54.6</v>
      </c>
      <c r="C9" s="17">
        <v>60</v>
      </c>
      <c r="D9" s="17">
        <v>60</v>
      </c>
      <c r="E9" s="18">
        <f>+D9-C9</f>
        <v>0</v>
      </c>
      <c r="F9" s="19">
        <f t="shared" si="0"/>
        <v>0</v>
      </c>
    </row>
    <row r="10" spans="1:6" ht="18">
      <c r="A10" s="15" t="s">
        <v>14</v>
      </c>
      <c r="B10" s="16">
        <v>9.1</v>
      </c>
      <c r="C10" s="17">
        <v>12</v>
      </c>
      <c r="D10" s="17">
        <v>12</v>
      </c>
      <c r="E10" s="18">
        <f>+D10-C10</f>
        <v>0</v>
      </c>
      <c r="F10" s="19">
        <f t="shared" si="0"/>
        <v>0</v>
      </c>
    </row>
    <row r="11" spans="1:6" ht="18">
      <c r="A11" s="15" t="s">
        <v>15</v>
      </c>
      <c r="B11" s="16">
        <v>4</v>
      </c>
      <c r="C11" s="17">
        <v>4</v>
      </c>
      <c r="D11" s="17">
        <v>4</v>
      </c>
      <c r="E11" s="18">
        <f>+D11-C11</f>
        <v>0</v>
      </c>
      <c r="F11" s="19">
        <f t="shared" si="0"/>
        <v>0</v>
      </c>
    </row>
    <row r="12" spans="1:6" ht="15">
      <c r="A12" s="20" t="s">
        <v>16</v>
      </c>
      <c r="B12" s="21">
        <f>SUM(B7:B11)</f>
        <v>1245.6</v>
      </c>
      <c r="C12" s="21">
        <f>SUM(C7:C11)</f>
        <v>1300</v>
      </c>
      <c r="D12" s="21">
        <f>SUM(D7:D11)</f>
        <v>1325</v>
      </c>
      <c r="E12" s="21">
        <f>SUM(E7:E11)</f>
        <v>25</v>
      </c>
      <c r="F12" s="22">
        <f t="shared" si="0"/>
        <v>0.019230769230769232</v>
      </c>
    </row>
    <row r="13" spans="1:6" ht="18">
      <c r="A13" s="15" t="s">
        <v>17</v>
      </c>
      <c r="B13" s="23">
        <v>142.1</v>
      </c>
      <c r="C13" s="17">
        <v>170</v>
      </c>
      <c r="D13" s="17">
        <v>170</v>
      </c>
      <c r="E13" s="18">
        <f>+D13-C13</f>
        <v>0</v>
      </c>
      <c r="F13" s="19">
        <f t="shared" si="0"/>
        <v>0</v>
      </c>
    </row>
    <row r="14" spans="1:6" ht="15">
      <c r="A14" s="15" t="s">
        <v>18</v>
      </c>
      <c r="B14" s="23">
        <v>6</v>
      </c>
      <c r="C14" s="17">
        <v>5</v>
      </c>
      <c r="D14" s="17">
        <v>5</v>
      </c>
      <c r="E14" s="18">
        <f>+D14-C14</f>
        <v>0</v>
      </c>
      <c r="F14" s="19">
        <f t="shared" si="0"/>
        <v>0</v>
      </c>
    </row>
    <row r="15" spans="1:6" ht="15">
      <c r="A15" s="24" t="s">
        <v>19</v>
      </c>
      <c r="B15" s="25">
        <v>191</v>
      </c>
      <c r="C15" s="26">
        <v>210</v>
      </c>
      <c r="D15" s="26">
        <v>210</v>
      </c>
      <c r="E15" s="27">
        <f>+D15-C15</f>
        <v>0</v>
      </c>
      <c r="F15" s="28">
        <f t="shared" si="0"/>
        <v>0</v>
      </c>
    </row>
    <row r="16" spans="1:6" ht="15">
      <c r="A16" s="29" t="s">
        <v>20</v>
      </c>
      <c r="B16" s="30">
        <f>SUM(B12:B15)</f>
        <v>1584.6999999999998</v>
      </c>
      <c r="C16" s="30">
        <f>SUM(C12:C15)</f>
        <v>1685</v>
      </c>
      <c r="D16" s="30">
        <f>SUM(D12:D15)</f>
        <v>1710</v>
      </c>
      <c r="E16" s="31">
        <f>+D16-C16</f>
        <v>25</v>
      </c>
      <c r="F16" s="32">
        <f t="shared" si="0"/>
        <v>0.01483679525222552</v>
      </c>
    </row>
    <row r="18" spans="1:6" ht="36.75" customHeight="1">
      <c r="A18" s="33" t="s">
        <v>21</v>
      </c>
      <c r="B18" s="33"/>
      <c r="C18" s="33"/>
      <c r="D18" s="33"/>
      <c r="E18" s="33"/>
      <c r="F18" s="33"/>
    </row>
    <row r="19" spans="1:6" ht="35.25" customHeight="1">
      <c r="A19" s="34" t="s">
        <v>22</v>
      </c>
      <c r="B19" s="34"/>
      <c r="C19" s="34"/>
      <c r="D19" s="34"/>
      <c r="E19" s="34"/>
      <c r="F19" s="34"/>
    </row>
    <row r="20" spans="1:6" ht="30" customHeight="1">
      <c r="A20" s="33" t="s">
        <v>23</v>
      </c>
      <c r="B20" s="33"/>
      <c r="C20" s="33"/>
      <c r="D20" s="33"/>
      <c r="E20" s="33"/>
      <c r="F20" s="33"/>
    </row>
    <row r="21" spans="1:6" ht="31.5" customHeight="1">
      <c r="A21" s="33" t="s">
        <v>24</v>
      </c>
      <c r="B21" s="33"/>
      <c r="C21" s="33"/>
      <c r="D21" s="33"/>
      <c r="E21" s="33"/>
      <c r="F21" s="33"/>
    </row>
  </sheetData>
  <mergeCells count="6">
    <mergeCell ref="A20:F20"/>
    <mergeCell ref="A21:F21"/>
    <mergeCell ref="E4:F4"/>
    <mergeCell ref="E5:F5"/>
    <mergeCell ref="A18:F18"/>
    <mergeCell ref="A19:F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2004-01-29T16:34:28Z</dcterms:created>
  <dcterms:modified xsi:type="dcterms:W3CDTF">2004-01-29T16:46:33Z</dcterms:modified>
  <cp:category/>
  <cp:version/>
  <cp:contentType/>
  <cp:contentStatus/>
</cp:coreProperties>
</file>