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NSF TOTALS Congressional" sheetId="1" r:id="rId1"/>
    <sheet name="OMB for reference only" sheetId="2" r:id="rId2"/>
  </sheets>
  <definedNames>
    <definedName name="_xlnm.Print_Area" localSheetId="0">'NSF TOTALS Congressional'!$B$1:$K$22</definedName>
    <definedName name="_xlnm.Print_Area" localSheetId="1">'OMB for reference only'!$A$1:$N$35</definedName>
  </definedNames>
  <calcPr fullCalcOnLoad="1"/>
</workbook>
</file>

<file path=xl/sharedStrings.xml><?xml version="1.0" encoding="utf-8"?>
<sst xmlns="http://schemas.openxmlformats.org/spreadsheetml/2006/main" count="55" uniqueCount="23">
  <si>
    <t>EHR</t>
  </si>
  <si>
    <t>U.S. Global Change Research Program</t>
  </si>
  <si>
    <t>National Nanotechnology Initiative</t>
  </si>
  <si>
    <t>BIO</t>
  </si>
  <si>
    <t>CISE</t>
  </si>
  <si>
    <t>ENG</t>
  </si>
  <si>
    <t>GEO</t>
  </si>
  <si>
    <t>MPS</t>
  </si>
  <si>
    <t>SBE</t>
  </si>
  <si>
    <t>OPP</t>
  </si>
  <si>
    <t>R&amp;RA</t>
  </si>
  <si>
    <t>MRE</t>
  </si>
  <si>
    <t>NSF TOTAL</t>
  </si>
  <si>
    <t>IA</t>
  </si>
  <si>
    <t>NSF NSTC CROSSCUTS</t>
  </si>
  <si>
    <t>FY 2003 Request</t>
  </si>
  <si>
    <t>Networking and Information Technology Research &amp; Development</t>
  </si>
  <si>
    <t>FY 2004 Budget Request to OMB</t>
  </si>
  <si>
    <t>FY 2002 Plan</t>
  </si>
  <si>
    <t>FY 2004 Guidance</t>
  </si>
  <si>
    <t>FY 2004 Request</t>
  </si>
  <si>
    <t>FY 2004 Budget Request to Congress</t>
  </si>
  <si>
    <t>FY 2002 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</si>
</sst>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[Red]\(#,##0.0\)"/>
    <numFmt numFmtId="166" formatCode="&quot;$&quot;#,##0.00"/>
    <numFmt numFmtId="167" formatCode="&quot;$&quot;#,##0.0"/>
    <numFmt numFmtId="168" formatCode="&quot;$&quot;#,##0"/>
    <numFmt numFmtId="169" formatCode="#,##0.0"/>
    <numFmt numFmtId="170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4" fontId="5" fillId="0" borderId="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7" xfId="0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horizontal="left" vertical="center" textRotation="180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textRotation="180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 wrapText="1"/>
    </xf>
    <xf numFmtId="0" fontId="7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4" fontId="7" fillId="0" borderId="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8" fillId="0" borderId="7" xfId="0" applyFont="1" applyBorder="1" applyAlignment="1">
      <alignment/>
    </xf>
    <xf numFmtId="166" fontId="8" fillId="0" borderId="8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3.00390625" style="38" customWidth="1"/>
    <col min="2" max="2" width="13.28125" style="38" bestFit="1" customWidth="1"/>
    <col min="3" max="11" width="9.7109375" style="38" customWidth="1"/>
    <col min="12" max="16384" width="9.140625" style="38" customWidth="1"/>
  </cols>
  <sheetData>
    <row r="1" spans="1:11" ht="15.75">
      <c r="A1" s="36"/>
      <c r="B1" s="72" t="s">
        <v>14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6"/>
      <c r="B2" s="72" t="s">
        <v>21</v>
      </c>
      <c r="C2" s="37"/>
      <c r="D2" s="37"/>
      <c r="E2" s="37"/>
      <c r="F2" s="37"/>
      <c r="G2" s="37"/>
      <c r="H2" s="37"/>
      <c r="I2" s="37"/>
      <c r="J2" s="37"/>
      <c r="K2" s="37"/>
    </row>
    <row r="3" ht="15">
      <c r="A3" s="36"/>
    </row>
    <row r="4" spans="1:11" ht="45">
      <c r="A4" s="36"/>
      <c r="B4" s="39"/>
      <c r="C4" s="40" t="s">
        <v>1</v>
      </c>
      <c r="D4" s="40"/>
      <c r="E4" s="41"/>
      <c r="F4" s="40" t="s">
        <v>16</v>
      </c>
      <c r="G4" s="40"/>
      <c r="H4" s="41"/>
      <c r="I4" s="40" t="s">
        <v>2</v>
      </c>
      <c r="J4" s="40"/>
      <c r="K4" s="41"/>
    </row>
    <row r="5" spans="1:11" ht="15">
      <c r="A5" s="36"/>
      <c r="B5" s="42"/>
      <c r="C5" s="43"/>
      <c r="D5" s="44"/>
      <c r="E5" s="45"/>
      <c r="F5" s="43"/>
      <c r="G5" s="44"/>
      <c r="H5" s="45"/>
      <c r="I5" s="43"/>
      <c r="J5" s="44"/>
      <c r="K5" s="45"/>
    </row>
    <row r="6" spans="1:11" ht="30">
      <c r="A6" s="36"/>
      <c r="B6" s="42"/>
      <c r="C6" s="46" t="s">
        <v>22</v>
      </c>
      <c r="D6" s="47" t="s">
        <v>15</v>
      </c>
      <c r="E6" s="48" t="s">
        <v>20</v>
      </c>
      <c r="F6" s="46" t="s">
        <v>22</v>
      </c>
      <c r="G6" s="47" t="s">
        <v>15</v>
      </c>
      <c r="H6" s="48" t="s">
        <v>20</v>
      </c>
      <c r="I6" s="46" t="s">
        <v>22</v>
      </c>
      <c r="J6" s="47" t="s">
        <v>15</v>
      </c>
      <c r="K6" s="48" t="s">
        <v>20</v>
      </c>
    </row>
    <row r="7" spans="1:11" s="44" customFormat="1" ht="15">
      <c r="A7" s="36"/>
      <c r="B7" s="39"/>
      <c r="C7" s="49"/>
      <c r="D7" s="50"/>
      <c r="E7" s="51"/>
      <c r="F7" s="49"/>
      <c r="G7" s="50"/>
      <c r="H7" s="51"/>
      <c r="I7" s="49"/>
      <c r="J7" s="50"/>
      <c r="K7" s="51"/>
    </row>
    <row r="8" spans="1:11" ht="15">
      <c r="A8" s="36"/>
      <c r="B8" s="42" t="s">
        <v>3</v>
      </c>
      <c r="C8" s="52">
        <v>15.1</v>
      </c>
      <c r="D8" s="53">
        <v>15.1</v>
      </c>
      <c r="E8" s="54">
        <v>15.1</v>
      </c>
      <c r="F8" s="52">
        <v>31</v>
      </c>
      <c r="G8" s="53">
        <v>31.6</v>
      </c>
      <c r="H8" s="55">
        <v>32.3</v>
      </c>
      <c r="I8" s="52">
        <v>2.5</v>
      </c>
      <c r="J8" s="53">
        <v>2.98</v>
      </c>
      <c r="K8" s="54">
        <v>4.98</v>
      </c>
    </row>
    <row r="9" spans="1:11" ht="15">
      <c r="A9" s="36"/>
      <c r="B9" s="42" t="s">
        <v>4</v>
      </c>
      <c r="C9" s="52"/>
      <c r="D9" s="53"/>
      <c r="E9" s="54"/>
      <c r="F9" s="52">
        <v>514.88</v>
      </c>
      <c r="G9" s="53">
        <v>526.94</v>
      </c>
      <c r="H9" s="54">
        <f>598.32-K9</f>
        <v>583.1800000000001</v>
      </c>
      <c r="I9" s="52">
        <v>10.2</v>
      </c>
      <c r="J9" s="53">
        <v>11.14</v>
      </c>
      <c r="K9" s="54">
        <v>15.14</v>
      </c>
    </row>
    <row r="10" spans="1:11" ht="15">
      <c r="A10" s="36"/>
      <c r="B10" s="42" t="s">
        <v>5</v>
      </c>
      <c r="C10" s="52">
        <v>0.75</v>
      </c>
      <c r="D10" s="56">
        <v>1</v>
      </c>
      <c r="E10" s="55">
        <v>1</v>
      </c>
      <c r="F10" s="52">
        <v>10.23</v>
      </c>
      <c r="G10" s="56">
        <v>11.17</v>
      </c>
      <c r="H10" s="55">
        <v>11.17</v>
      </c>
      <c r="I10" s="52">
        <v>86.3</v>
      </c>
      <c r="J10" s="53">
        <v>94.35</v>
      </c>
      <c r="K10" s="54">
        <v>106.85</v>
      </c>
    </row>
    <row r="11" spans="1:11" ht="15">
      <c r="A11" s="36"/>
      <c r="B11" s="42" t="s">
        <v>6</v>
      </c>
      <c r="C11" s="52">
        <v>137.49</v>
      </c>
      <c r="D11" s="53">
        <v>137.49</v>
      </c>
      <c r="E11" s="54">
        <v>137.49</v>
      </c>
      <c r="F11" s="52">
        <v>12.16</v>
      </c>
      <c r="G11" s="53">
        <v>13.21</v>
      </c>
      <c r="H11" s="54">
        <v>14.56</v>
      </c>
      <c r="I11" s="52">
        <v>6.8</v>
      </c>
      <c r="J11" s="53">
        <v>7.53</v>
      </c>
      <c r="K11" s="54">
        <v>7.88</v>
      </c>
    </row>
    <row r="12" spans="1:11" ht="15">
      <c r="A12" s="36"/>
      <c r="B12" s="42" t="s">
        <v>7</v>
      </c>
      <c r="C12" s="52">
        <v>5.45</v>
      </c>
      <c r="D12" s="53">
        <v>5.45</v>
      </c>
      <c r="E12" s="54">
        <v>5.45</v>
      </c>
      <c r="F12" s="52">
        <v>47.53</v>
      </c>
      <c r="G12" s="53">
        <v>59.23</v>
      </c>
      <c r="H12" s="54">
        <v>58.75</v>
      </c>
      <c r="I12" s="52">
        <v>98.68</v>
      </c>
      <c r="J12" s="53">
        <v>103.92</v>
      </c>
      <c r="K12" s="54">
        <v>110.42</v>
      </c>
    </row>
    <row r="13" spans="1:11" ht="15">
      <c r="A13" s="36"/>
      <c r="B13" s="42" t="s">
        <v>8</v>
      </c>
      <c r="C13" s="52">
        <v>16.9</v>
      </c>
      <c r="D13" s="53">
        <v>15.48</v>
      </c>
      <c r="E13" s="54">
        <v>15.48</v>
      </c>
      <c r="F13" s="52">
        <v>7.92</v>
      </c>
      <c r="G13" s="53">
        <v>12.78</v>
      </c>
      <c r="H13" s="54">
        <v>12.78</v>
      </c>
      <c r="I13" s="52"/>
      <c r="J13" s="53">
        <v>1.11</v>
      </c>
      <c r="K13" s="55">
        <v>1.5</v>
      </c>
    </row>
    <row r="14" spans="1:11" ht="15">
      <c r="A14" s="36"/>
      <c r="B14" s="42" t="s">
        <v>9</v>
      </c>
      <c r="C14" s="52">
        <v>13.78</v>
      </c>
      <c r="D14" s="53">
        <v>13.78</v>
      </c>
      <c r="E14" s="54">
        <v>13.78</v>
      </c>
      <c r="F14" s="52">
        <v>1.22</v>
      </c>
      <c r="G14" s="53">
        <v>1.33</v>
      </c>
      <c r="H14" s="54">
        <v>1.33</v>
      </c>
      <c r="I14" s="52"/>
      <c r="J14" s="53"/>
      <c r="K14" s="54"/>
    </row>
    <row r="15" spans="1:11" ht="15">
      <c r="A15" s="36"/>
      <c r="B15" s="57" t="s">
        <v>13</v>
      </c>
      <c r="C15" s="58"/>
      <c r="D15" s="59"/>
      <c r="E15" s="60"/>
      <c r="F15" s="58"/>
      <c r="G15" s="59"/>
      <c r="H15" s="60"/>
      <c r="I15" s="58"/>
      <c r="J15" s="59"/>
      <c r="K15" s="60"/>
    </row>
    <row r="16" spans="1:11" ht="15">
      <c r="A16" s="36"/>
      <c r="B16" s="42"/>
      <c r="C16" s="52"/>
      <c r="D16" s="53"/>
      <c r="E16" s="54"/>
      <c r="F16" s="52"/>
      <c r="G16" s="53"/>
      <c r="H16" s="54"/>
      <c r="I16" s="52"/>
      <c r="J16" s="53"/>
      <c r="K16" s="54"/>
    </row>
    <row r="17" spans="1:11" ht="15">
      <c r="A17" s="36"/>
      <c r="B17" s="57" t="s">
        <v>10</v>
      </c>
      <c r="C17" s="58">
        <f aca="true" t="shared" si="0" ref="C17:K17">SUM(C8:C15)</f>
        <v>189.47</v>
      </c>
      <c r="D17" s="59">
        <f t="shared" si="0"/>
        <v>188.29999999999998</v>
      </c>
      <c r="E17" s="60">
        <f t="shared" si="0"/>
        <v>188.29999999999998</v>
      </c>
      <c r="F17" s="58">
        <f t="shared" si="0"/>
        <v>624.9399999999999</v>
      </c>
      <c r="G17" s="59">
        <f t="shared" si="0"/>
        <v>656.2600000000001</v>
      </c>
      <c r="H17" s="60">
        <f t="shared" si="0"/>
        <v>714.0699999999999</v>
      </c>
      <c r="I17" s="58">
        <f t="shared" si="0"/>
        <v>204.48000000000002</v>
      </c>
      <c r="J17" s="59">
        <f t="shared" si="0"/>
        <v>221.03000000000003</v>
      </c>
      <c r="K17" s="60">
        <f t="shared" si="0"/>
        <v>246.76999999999998</v>
      </c>
    </row>
    <row r="18" spans="1:11" ht="15">
      <c r="A18" s="36"/>
      <c r="B18" s="42"/>
      <c r="C18" s="52"/>
      <c r="D18" s="53"/>
      <c r="E18" s="54"/>
      <c r="F18" s="52"/>
      <c r="G18" s="53"/>
      <c r="H18" s="54"/>
      <c r="I18" s="52"/>
      <c r="J18" s="53"/>
      <c r="K18" s="54"/>
    </row>
    <row r="19" spans="1:11" ht="15">
      <c r="A19" s="36"/>
      <c r="B19" s="42" t="s">
        <v>0</v>
      </c>
      <c r="C19" s="52"/>
      <c r="D19" s="53"/>
      <c r="E19" s="54"/>
      <c r="F19" s="52">
        <v>2</v>
      </c>
      <c r="G19" s="56">
        <v>2.48</v>
      </c>
      <c r="H19" s="55">
        <v>9.53</v>
      </c>
      <c r="I19" s="52"/>
      <c r="J19" s="53">
        <v>0.22</v>
      </c>
      <c r="K19" s="54">
        <v>2.22</v>
      </c>
    </row>
    <row r="20" spans="1:11" ht="15.75" thickBot="1">
      <c r="A20" s="36"/>
      <c r="B20" s="61" t="s">
        <v>11</v>
      </c>
      <c r="C20" s="62"/>
      <c r="D20" s="63"/>
      <c r="E20" s="64"/>
      <c r="F20" s="62">
        <v>35</v>
      </c>
      <c r="G20" s="63">
        <v>20</v>
      </c>
      <c r="H20" s="64"/>
      <c r="I20" s="62"/>
      <c r="J20" s="63"/>
      <c r="K20" s="64"/>
    </row>
    <row r="21" spans="1:11" ht="15.75" thickTop="1">
      <c r="A21" s="36"/>
      <c r="B21" s="42"/>
      <c r="C21" s="52"/>
      <c r="D21" s="53"/>
      <c r="E21" s="54"/>
      <c r="F21" s="52"/>
      <c r="G21" s="53"/>
      <c r="H21" s="54"/>
      <c r="I21" s="52"/>
      <c r="J21" s="53"/>
      <c r="K21" s="54"/>
    </row>
    <row r="22" spans="1:11" ht="15">
      <c r="A22" s="36"/>
      <c r="B22" s="65" t="s">
        <v>12</v>
      </c>
      <c r="C22" s="66">
        <f aca="true" t="shared" si="1" ref="C22:K22">SUM(C17:C20)</f>
        <v>189.47</v>
      </c>
      <c r="D22" s="67">
        <f t="shared" si="1"/>
        <v>188.29999999999998</v>
      </c>
      <c r="E22" s="68">
        <f t="shared" si="1"/>
        <v>188.29999999999998</v>
      </c>
      <c r="F22" s="66">
        <f t="shared" si="1"/>
        <v>661.9399999999999</v>
      </c>
      <c r="G22" s="67">
        <f t="shared" si="1"/>
        <v>678.7400000000001</v>
      </c>
      <c r="H22" s="68">
        <f t="shared" si="1"/>
        <v>723.5999999999999</v>
      </c>
      <c r="I22" s="66">
        <f t="shared" si="1"/>
        <v>204.48000000000002</v>
      </c>
      <c r="J22" s="67">
        <f t="shared" si="1"/>
        <v>221.25000000000003</v>
      </c>
      <c r="K22" s="68">
        <f t="shared" si="1"/>
        <v>248.98999999999998</v>
      </c>
    </row>
    <row r="23" spans="1:11" ht="15">
      <c r="A23" s="36"/>
      <c r="C23" s="69"/>
      <c r="D23" s="69"/>
      <c r="E23" s="69"/>
      <c r="F23" s="69"/>
      <c r="G23" s="69"/>
      <c r="H23" s="69"/>
      <c r="I23" s="69"/>
      <c r="J23" s="69"/>
      <c r="K23" s="69"/>
    </row>
    <row r="24" spans="1:2" ht="15">
      <c r="A24" s="36"/>
      <c r="B24" s="70"/>
    </row>
    <row r="25" ht="15">
      <c r="A25" s="36"/>
    </row>
    <row r="26" ht="15">
      <c r="A26" s="36"/>
    </row>
    <row r="27" ht="15">
      <c r="A27" s="36"/>
    </row>
    <row r="28" ht="15">
      <c r="A28" s="36"/>
    </row>
    <row r="29" ht="15">
      <c r="A29" s="36"/>
    </row>
    <row r="30" ht="15">
      <c r="A30" s="36"/>
    </row>
    <row r="31" ht="15">
      <c r="A31" s="71"/>
    </row>
    <row r="32" ht="15">
      <c r="A32" s="71"/>
    </row>
    <row r="33" ht="15">
      <c r="A33" s="71"/>
    </row>
    <row r="34" ht="15">
      <c r="A34" s="71"/>
    </row>
    <row r="35" ht="15">
      <c r="A35" s="71"/>
    </row>
  </sheetData>
  <printOptions horizontalCentered="1"/>
  <pageMargins left="0" right="0.5" top="1.36" bottom="0.57" header="0.5" footer="0.5"/>
  <pageSetup horizontalDpi="1200" verticalDpi="1200" orientation="landscape" r:id="rId1"/>
  <headerFooter alignWithMargins="0">
    <oddFooter>&amp;C&amp;"Times New Roman,Regular"&amp;11 152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workbookViewId="0" topLeftCell="A4">
      <selection activeCell="J19" sqref="J19"/>
    </sheetView>
  </sheetViews>
  <sheetFormatPr defaultColWidth="9.140625" defaultRowHeight="12.75"/>
  <cols>
    <col min="1" max="1" width="3.00390625" style="1" customWidth="1"/>
    <col min="2" max="2" width="11.00390625" style="1" bestFit="1" customWidth="1"/>
    <col min="3" max="14" width="8.28125" style="1" customWidth="1"/>
    <col min="15" max="16384" width="9.140625" style="1" customWidth="1"/>
  </cols>
  <sheetData>
    <row r="1" spans="1:14" ht="18.75">
      <c r="A1" s="34"/>
      <c r="B1" s="73" t="s">
        <v>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34"/>
      <c r="B2" s="73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12.75">
      <c r="A3" s="34"/>
    </row>
    <row r="4" spans="1:14" ht="25.5">
      <c r="A4" s="34"/>
      <c r="B4" s="2"/>
      <c r="C4" s="3" t="s">
        <v>1</v>
      </c>
      <c r="D4" s="3"/>
      <c r="E4" s="3"/>
      <c r="F4" s="4"/>
      <c r="G4" s="3" t="s">
        <v>16</v>
      </c>
      <c r="H4" s="3"/>
      <c r="I4" s="3"/>
      <c r="J4" s="4"/>
      <c r="K4" s="3" t="s">
        <v>2</v>
      </c>
      <c r="L4" s="3"/>
      <c r="M4" s="3"/>
      <c r="N4" s="4"/>
    </row>
    <row r="5" spans="1:14" ht="12.75">
      <c r="A5" s="34"/>
      <c r="B5" s="5"/>
      <c r="C5" s="6"/>
      <c r="D5" s="7"/>
      <c r="E5" s="7"/>
      <c r="F5" s="8"/>
      <c r="G5" s="6"/>
      <c r="H5" s="7"/>
      <c r="I5" s="7"/>
      <c r="J5" s="8"/>
      <c r="K5" s="6"/>
      <c r="L5" s="7"/>
      <c r="M5" s="7"/>
      <c r="N5" s="8"/>
    </row>
    <row r="6" spans="1:14" ht="25.5">
      <c r="A6" s="34"/>
      <c r="B6" s="5"/>
      <c r="C6" s="10" t="s">
        <v>18</v>
      </c>
      <c r="D6" s="11" t="s">
        <v>15</v>
      </c>
      <c r="E6" s="11" t="s">
        <v>19</v>
      </c>
      <c r="F6" s="12" t="s">
        <v>20</v>
      </c>
      <c r="G6" s="10" t="s">
        <v>18</v>
      </c>
      <c r="H6" s="11" t="s">
        <v>15</v>
      </c>
      <c r="I6" s="11" t="s">
        <v>19</v>
      </c>
      <c r="J6" s="12" t="s">
        <v>20</v>
      </c>
      <c r="K6" s="10" t="s">
        <v>18</v>
      </c>
      <c r="L6" s="11" t="s">
        <v>15</v>
      </c>
      <c r="M6" s="11" t="s">
        <v>19</v>
      </c>
      <c r="N6" s="12" t="s">
        <v>20</v>
      </c>
    </row>
    <row r="7" spans="1:14" s="7" customFormat="1" ht="12.75">
      <c r="A7" s="34"/>
      <c r="B7" s="2"/>
      <c r="C7" s="31"/>
      <c r="D7" s="32"/>
      <c r="E7" s="32"/>
      <c r="F7" s="33"/>
      <c r="G7" s="31"/>
      <c r="H7" s="32"/>
      <c r="I7" s="32"/>
      <c r="J7" s="33"/>
      <c r="K7" s="31"/>
      <c r="L7" s="32"/>
      <c r="M7" s="32"/>
      <c r="N7" s="33"/>
    </row>
    <row r="8" spans="1:14" ht="12.75">
      <c r="A8" s="34"/>
      <c r="B8" s="5" t="s">
        <v>3</v>
      </c>
      <c r="C8" s="13">
        <v>15.1</v>
      </c>
      <c r="D8" s="14">
        <v>15.1</v>
      </c>
      <c r="E8" s="14">
        <v>15.1</v>
      </c>
      <c r="F8" s="15">
        <v>15.1</v>
      </c>
      <c r="G8" s="13">
        <v>30.88</v>
      </c>
      <c r="H8" s="14">
        <v>31.6</v>
      </c>
      <c r="I8" s="14">
        <v>31.6</v>
      </c>
      <c r="J8" s="16">
        <v>31.6</v>
      </c>
      <c r="K8" s="13">
        <v>2.33</v>
      </c>
      <c r="L8" s="14">
        <v>2.98</v>
      </c>
      <c r="M8" s="14">
        <v>2.98</v>
      </c>
      <c r="N8" s="15">
        <v>4.98</v>
      </c>
    </row>
    <row r="9" spans="1:14" ht="12.75">
      <c r="A9" s="34"/>
      <c r="B9" s="5" t="s">
        <v>4</v>
      </c>
      <c r="C9" s="13"/>
      <c r="D9" s="14"/>
      <c r="E9" s="14"/>
      <c r="F9" s="15"/>
      <c r="G9" s="13">
        <v>514.88</v>
      </c>
      <c r="H9" s="14">
        <v>526.94</v>
      </c>
      <c r="I9" s="14">
        <v>533.24</v>
      </c>
      <c r="J9" s="15">
        <v>634.54</v>
      </c>
      <c r="K9" s="13">
        <v>10.2</v>
      </c>
      <c r="L9" s="14">
        <v>11.14</v>
      </c>
      <c r="M9" s="14">
        <v>11.14</v>
      </c>
      <c r="N9" s="15">
        <v>15.14</v>
      </c>
    </row>
    <row r="10" spans="1:14" ht="12.75">
      <c r="A10" s="34"/>
      <c r="B10" s="5" t="s">
        <v>5</v>
      </c>
      <c r="C10" s="13">
        <v>1</v>
      </c>
      <c r="D10" s="17">
        <v>1</v>
      </c>
      <c r="E10" s="17">
        <v>1</v>
      </c>
      <c r="F10" s="16">
        <v>1</v>
      </c>
      <c r="G10" s="13">
        <v>10.23</v>
      </c>
      <c r="H10" s="17">
        <v>11.17</v>
      </c>
      <c r="I10" s="17">
        <v>11.17</v>
      </c>
      <c r="J10" s="16">
        <v>11.17</v>
      </c>
      <c r="K10" s="13">
        <v>86.3</v>
      </c>
      <c r="L10" s="14">
        <v>94.35</v>
      </c>
      <c r="M10" s="14">
        <v>98.35</v>
      </c>
      <c r="N10" s="15">
        <v>106.85</v>
      </c>
    </row>
    <row r="11" spans="1:14" ht="12.75">
      <c r="A11" s="34"/>
      <c r="B11" s="5" t="s">
        <v>6</v>
      </c>
      <c r="C11" s="13">
        <v>137.49</v>
      </c>
      <c r="D11" s="14">
        <v>137.49</v>
      </c>
      <c r="E11" s="14">
        <v>123.06</v>
      </c>
      <c r="F11" s="15">
        <v>127.49</v>
      </c>
      <c r="G11" s="13">
        <v>12.16</v>
      </c>
      <c r="H11" s="14">
        <v>13.21</v>
      </c>
      <c r="I11" s="14">
        <v>13.21</v>
      </c>
      <c r="J11" s="15">
        <v>14.56</v>
      </c>
      <c r="K11" s="13">
        <v>6.8</v>
      </c>
      <c r="L11" s="14">
        <v>7.53</v>
      </c>
      <c r="M11" s="14">
        <v>7.53</v>
      </c>
      <c r="N11" s="15">
        <v>7.88</v>
      </c>
    </row>
    <row r="12" spans="1:14" ht="12.75">
      <c r="A12" s="34"/>
      <c r="B12" s="5" t="s">
        <v>7</v>
      </c>
      <c r="C12" s="13">
        <v>5.45</v>
      </c>
      <c r="D12" s="14">
        <v>5.45</v>
      </c>
      <c r="E12" s="14">
        <v>5.45</v>
      </c>
      <c r="F12" s="15">
        <v>5.45</v>
      </c>
      <c r="G12" s="13">
        <v>56.77</v>
      </c>
      <c r="H12" s="14">
        <v>59.23</v>
      </c>
      <c r="I12" s="14">
        <v>59.23</v>
      </c>
      <c r="J12" s="15">
        <v>59.23</v>
      </c>
      <c r="K12" s="13">
        <v>93.08</v>
      </c>
      <c r="L12" s="14">
        <v>103.92</v>
      </c>
      <c r="M12" s="17">
        <v>101.66</v>
      </c>
      <c r="N12" s="15">
        <v>106.42</v>
      </c>
    </row>
    <row r="13" spans="1:14" ht="12.75">
      <c r="A13" s="34"/>
      <c r="B13" s="5" t="s">
        <v>8</v>
      </c>
      <c r="C13" s="13">
        <v>15.48</v>
      </c>
      <c r="D13" s="14">
        <v>15.48</v>
      </c>
      <c r="E13" s="14">
        <v>15.48</v>
      </c>
      <c r="F13" s="15">
        <v>15.48</v>
      </c>
      <c r="G13" s="13">
        <v>12.78</v>
      </c>
      <c r="H13" s="14">
        <v>12.78</v>
      </c>
      <c r="I13" s="14">
        <v>12.78</v>
      </c>
      <c r="J13" s="15">
        <v>12.78</v>
      </c>
      <c r="K13" s="13"/>
      <c r="L13" s="14">
        <v>1.11</v>
      </c>
      <c r="M13" s="14">
        <v>1.08</v>
      </c>
      <c r="N13" s="16">
        <v>1.5</v>
      </c>
    </row>
    <row r="14" spans="1:14" ht="12.75">
      <c r="A14" s="34"/>
      <c r="B14" s="5" t="s">
        <v>9</v>
      </c>
      <c r="C14" s="13">
        <v>13.78</v>
      </c>
      <c r="D14" s="14">
        <v>13.78</v>
      </c>
      <c r="E14" s="14">
        <v>10.1</v>
      </c>
      <c r="F14" s="15">
        <v>10.1</v>
      </c>
      <c r="G14" s="13">
        <v>1.22</v>
      </c>
      <c r="H14" s="14">
        <v>1.33</v>
      </c>
      <c r="I14" s="14">
        <v>1.29</v>
      </c>
      <c r="J14" s="15">
        <v>1.33</v>
      </c>
      <c r="K14" s="13"/>
      <c r="L14" s="14"/>
      <c r="M14" s="14"/>
      <c r="N14" s="15"/>
    </row>
    <row r="15" spans="1:14" ht="12.75">
      <c r="A15" s="34"/>
      <c r="B15" s="9" t="s">
        <v>13</v>
      </c>
      <c r="C15" s="18"/>
      <c r="D15" s="19"/>
      <c r="E15" s="19"/>
      <c r="F15" s="20"/>
      <c r="G15" s="18"/>
      <c r="H15" s="19"/>
      <c r="I15" s="19"/>
      <c r="J15" s="20"/>
      <c r="K15" s="18"/>
      <c r="L15" s="19"/>
      <c r="M15" s="19"/>
      <c r="N15" s="20"/>
    </row>
    <row r="16" spans="1:14" ht="12.75">
      <c r="A16" s="34"/>
      <c r="B16" s="5"/>
      <c r="C16" s="13"/>
      <c r="D16" s="14"/>
      <c r="E16" s="14"/>
      <c r="F16" s="15"/>
      <c r="G16" s="13"/>
      <c r="H16" s="14"/>
      <c r="I16" s="14"/>
      <c r="J16" s="15"/>
      <c r="K16" s="13"/>
      <c r="L16" s="14"/>
      <c r="M16" s="14"/>
      <c r="N16" s="15"/>
    </row>
    <row r="17" spans="1:14" ht="12.75">
      <c r="A17" s="34"/>
      <c r="B17" s="9" t="s">
        <v>10</v>
      </c>
      <c r="C17" s="18">
        <f aca="true" t="shared" si="0" ref="C17:N17">SUM(C8:C15)</f>
        <v>188.29999999999998</v>
      </c>
      <c r="D17" s="19">
        <f t="shared" si="0"/>
        <v>188.29999999999998</v>
      </c>
      <c r="E17" s="19">
        <f t="shared" si="0"/>
        <v>170.18999999999997</v>
      </c>
      <c r="F17" s="20">
        <f t="shared" si="0"/>
        <v>174.61999999999998</v>
      </c>
      <c r="G17" s="18">
        <f t="shared" si="0"/>
        <v>638.92</v>
      </c>
      <c r="H17" s="19">
        <f t="shared" si="0"/>
        <v>656.2600000000001</v>
      </c>
      <c r="I17" s="19">
        <f t="shared" si="0"/>
        <v>662.52</v>
      </c>
      <c r="J17" s="20">
        <f t="shared" si="0"/>
        <v>765.2099999999999</v>
      </c>
      <c r="K17" s="18">
        <f t="shared" si="0"/>
        <v>198.70999999999998</v>
      </c>
      <c r="L17" s="19">
        <f t="shared" si="0"/>
        <v>221.03000000000003</v>
      </c>
      <c r="M17" s="19">
        <f t="shared" si="0"/>
        <v>222.74</v>
      </c>
      <c r="N17" s="20">
        <f t="shared" si="0"/>
        <v>242.76999999999998</v>
      </c>
    </row>
    <row r="18" spans="1:14" ht="12.75">
      <c r="A18" s="34"/>
      <c r="B18" s="5"/>
      <c r="C18" s="13"/>
      <c r="D18" s="14"/>
      <c r="E18" s="14"/>
      <c r="F18" s="15"/>
      <c r="G18" s="13"/>
      <c r="H18" s="14"/>
      <c r="I18" s="14"/>
      <c r="J18" s="15"/>
      <c r="K18" s="13"/>
      <c r="L18" s="14"/>
      <c r="M18" s="14"/>
      <c r="N18" s="15"/>
    </row>
    <row r="19" spans="1:14" ht="12.75">
      <c r="A19" s="34"/>
      <c r="B19" s="5" t="s">
        <v>0</v>
      </c>
      <c r="C19" s="13"/>
      <c r="D19" s="14"/>
      <c r="E19" s="14"/>
      <c r="F19" s="15"/>
      <c r="G19" s="13">
        <v>2</v>
      </c>
      <c r="H19" s="17">
        <v>2.48</v>
      </c>
      <c r="I19" s="17">
        <v>2.48</v>
      </c>
      <c r="J19" s="16">
        <v>9.53</v>
      </c>
      <c r="K19" s="13"/>
      <c r="L19" s="14">
        <v>0.22</v>
      </c>
      <c r="M19" s="14">
        <v>0.22</v>
      </c>
      <c r="N19" s="15">
        <v>2.22</v>
      </c>
    </row>
    <row r="20" spans="1:14" ht="13.5" thickBot="1">
      <c r="A20" s="34"/>
      <c r="B20" s="23" t="s">
        <v>11</v>
      </c>
      <c r="C20" s="24"/>
      <c r="D20" s="25"/>
      <c r="E20" s="25"/>
      <c r="F20" s="26"/>
      <c r="G20" s="24">
        <v>35</v>
      </c>
      <c r="H20" s="25">
        <v>20</v>
      </c>
      <c r="I20" s="25">
        <v>0</v>
      </c>
      <c r="J20" s="26">
        <v>0</v>
      </c>
      <c r="K20" s="24"/>
      <c r="L20" s="25"/>
      <c r="M20" s="25"/>
      <c r="N20" s="26"/>
    </row>
    <row r="21" spans="1:14" ht="13.5" thickTop="1">
      <c r="A21" s="34"/>
      <c r="B21" s="5"/>
      <c r="C21" s="13"/>
      <c r="D21" s="14"/>
      <c r="E21" s="14"/>
      <c r="F21" s="15"/>
      <c r="G21" s="13"/>
      <c r="H21" s="14"/>
      <c r="I21" s="14"/>
      <c r="J21" s="15"/>
      <c r="K21" s="13"/>
      <c r="L21" s="14"/>
      <c r="M21" s="14"/>
      <c r="N21" s="15"/>
    </row>
    <row r="22" spans="1:14" ht="12.75">
      <c r="A22" s="34"/>
      <c r="B22" s="27" t="s">
        <v>12</v>
      </c>
      <c r="C22" s="28">
        <f aca="true" t="shared" si="1" ref="C22:N22">SUM(C17:C20)</f>
        <v>188.29999999999998</v>
      </c>
      <c r="D22" s="29">
        <f t="shared" si="1"/>
        <v>188.29999999999998</v>
      </c>
      <c r="E22" s="29">
        <f t="shared" si="1"/>
        <v>170.18999999999997</v>
      </c>
      <c r="F22" s="30">
        <f t="shared" si="1"/>
        <v>174.61999999999998</v>
      </c>
      <c r="G22" s="28">
        <f t="shared" si="1"/>
        <v>675.92</v>
      </c>
      <c r="H22" s="29">
        <f t="shared" si="1"/>
        <v>678.7400000000001</v>
      </c>
      <c r="I22" s="29">
        <f t="shared" si="1"/>
        <v>665</v>
      </c>
      <c r="J22" s="30">
        <f t="shared" si="1"/>
        <v>774.7399999999999</v>
      </c>
      <c r="K22" s="28">
        <f t="shared" si="1"/>
        <v>198.70999999999998</v>
      </c>
      <c r="L22" s="29">
        <f t="shared" si="1"/>
        <v>221.25000000000003</v>
      </c>
      <c r="M22" s="29">
        <f t="shared" si="1"/>
        <v>222.96</v>
      </c>
      <c r="N22" s="30">
        <f t="shared" si="1"/>
        <v>244.98999999999998</v>
      </c>
    </row>
    <row r="23" spans="1:14" ht="12.75">
      <c r="A23" s="3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2" ht="12.75">
      <c r="A24" s="34"/>
      <c r="B24" s="22"/>
    </row>
    <row r="25" ht="12.75">
      <c r="A25" s="34"/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5"/>
    </row>
    <row r="32" ht="12.75">
      <c r="A32" s="35"/>
    </row>
    <row r="33" ht="12.75">
      <c r="A33" s="35"/>
    </row>
    <row r="34" ht="12.75">
      <c r="A34" s="35"/>
    </row>
    <row r="35" ht="12.75">
      <c r="A35" s="35"/>
    </row>
  </sheetData>
  <mergeCells count="2">
    <mergeCell ref="B1:N1"/>
    <mergeCell ref="B2:N2"/>
  </mergeCells>
  <printOptions horizontalCentered="1"/>
  <pageMargins left="0" right="0.5" top="1.36" bottom="0.57" header="0.5" footer="0.5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Copeland</dc:creator>
  <cp:keywords/>
  <dc:description/>
  <cp:lastModifiedBy>Jim Copeland</cp:lastModifiedBy>
  <cp:lastPrinted>2003-01-29T17:18:52Z</cp:lastPrinted>
  <dcterms:created xsi:type="dcterms:W3CDTF">2000-12-12T18:30:10Z</dcterms:created>
  <dcterms:modified xsi:type="dcterms:W3CDTF">2003-01-29T17:20:38Z</dcterms:modified>
  <cp:category/>
  <cp:version/>
  <cp:contentType/>
  <cp:contentStatus/>
</cp:coreProperties>
</file>