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<sst xmlns="http://schemas.openxmlformats.org/spreadsheetml/2006/main" count="25" uniqueCount="24">
  <si>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PEOPLE</t>
  </si>
  <si>
    <t xml:space="preserve">   Individuals</t>
  </si>
  <si>
    <t xml:space="preserve">   Institutions</t>
  </si>
  <si>
    <t xml:space="preserve">   Collaborations</t>
  </si>
  <si>
    <t>IDEAS</t>
  </si>
  <si>
    <t xml:space="preserve">   Fundamental Science &amp;</t>
  </si>
  <si>
    <t xml:space="preserve">       Engineering</t>
  </si>
  <si>
    <t xml:space="preserve">   Centers</t>
  </si>
  <si>
    <t xml:space="preserve">   Capability Enhancements    </t>
  </si>
  <si>
    <t>TOOLS</t>
  </si>
  <si>
    <t xml:space="preserve">   Large Facilities</t>
  </si>
  <si>
    <t xml:space="preserve">   Infrastructure &amp;        </t>
  </si>
  <si>
    <t xml:space="preserve">      Instrumentation</t>
  </si>
  <si>
    <t xml:space="preserve">   Polar Tools, Facilities &amp;</t>
  </si>
  <si>
    <t xml:space="preserve">      Logistics</t>
  </si>
  <si>
    <t>TOTAL</t>
  </si>
  <si>
    <t xml:space="preserve">   FFRDC's</t>
  </si>
  <si>
    <t>R&amp;RA*</t>
  </si>
  <si>
    <t>EHR*</t>
  </si>
  <si>
    <t>MREFC*</t>
  </si>
  <si>
    <t>S&amp;E*</t>
  </si>
  <si>
    <t>NSB*</t>
  </si>
  <si>
    <t>OIG*</t>
  </si>
  <si>
    <t>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</si>
</sst>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7" fontId="3" fillId="0" borderId="5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6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6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K24"/>
  <sheetViews>
    <sheetView showGridLines="0" tabSelected="1" workbookViewId="0" topLeftCell="A4">
      <selection activeCell="L8" sqref="L8"/>
    </sheetView>
  </sheetViews>
  <sheetFormatPr defaultColWidth="9.140625" defaultRowHeight="12.75"/>
  <cols>
    <col min="1" max="1" width="1.28515625" style="0" customWidth="1"/>
    <col min="2" max="2" width="24.421875" style="0" customWidth="1"/>
    <col min="3" max="3" width="21.57421875" style="0" customWidth="1"/>
    <col min="10" max="10" width="7.57421875" style="0" customWidth="1"/>
    <col min="11" max="11" width="2.140625" style="0" customWidth="1"/>
  </cols>
  <sheetData>
    <row r="1" ht="6.75" customHeight="1"/>
    <row r="7" spans="3:11" ht="12.75">
      <c r="C7" s="4"/>
      <c r="D7" s="5" t="s">
        <v>17</v>
      </c>
      <c r="E7" s="6" t="s">
        <v>18</v>
      </c>
      <c r="F7" s="6" t="s">
        <v>19</v>
      </c>
      <c r="G7" s="6" t="s">
        <v>20</v>
      </c>
      <c r="H7" s="6" t="s">
        <v>21</v>
      </c>
      <c r="I7" s="6" t="s">
        <v>22</v>
      </c>
      <c r="J7" s="18" t="s">
        <v>15</v>
      </c>
      <c r="K7" s="19"/>
    </row>
    <row r="8" spans="3:11" ht="12.75" customHeight="1">
      <c r="C8" s="7" t="s">
        <v>0</v>
      </c>
      <c r="D8" s="2"/>
      <c r="E8" s="1"/>
      <c r="F8" s="1"/>
      <c r="G8" s="1"/>
      <c r="H8" s="1"/>
      <c r="I8" s="1"/>
      <c r="J8" s="20"/>
      <c r="K8" s="21"/>
    </row>
    <row r="9" spans="3:11" ht="12" customHeight="1">
      <c r="C9" s="7" t="s">
        <v>1</v>
      </c>
      <c r="D9" s="9">
        <v>319.7</v>
      </c>
      <c r="E9" s="10">
        <v>204.84</v>
      </c>
      <c r="F9" s="10">
        <v>0</v>
      </c>
      <c r="G9" s="10">
        <v>21.18</v>
      </c>
      <c r="H9" s="10">
        <v>0.21</v>
      </c>
      <c r="I9" s="10">
        <v>0.92</v>
      </c>
      <c r="J9" s="9">
        <f>D9+E9+F9+G9+H9+I9</f>
        <v>546.8499999999999</v>
      </c>
      <c r="K9" s="21"/>
    </row>
    <row r="10" spans="3:11" ht="16.5" customHeight="1">
      <c r="C10" s="7" t="s">
        <v>2</v>
      </c>
      <c r="D10" s="9">
        <v>41.4</v>
      </c>
      <c r="E10" s="10">
        <v>142.21</v>
      </c>
      <c r="F10" s="10">
        <v>0</v>
      </c>
      <c r="G10" s="10">
        <v>7.41</v>
      </c>
      <c r="H10" s="10">
        <v>0.08</v>
      </c>
      <c r="I10" s="10">
        <v>0.32</v>
      </c>
      <c r="J10" s="9">
        <f>D10+E10+F10+G10+H10+I10</f>
        <v>191.42000000000002</v>
      </c>
      <c r="K10" s="21"/>
    </row>
    <row r="11" spans="3:11" ht="13.5" customHeight="1">
      <c r="C11" s="8" t="s">
        <v>3</v>
      </c>
      <c r="D11" s="11">
        <v>42.87</v>
      </c>
      <c r="E11" s="12">
        <v>413.74</v>
      </c>
      <c r="F11" s="12">
        <v>0</v>
      </c>
      <c r="G11" s="12">
        <v>18.44</v>
      </c>
      <c r="H11" s="12">
        <v>0.19</v>
      </c>
      <c r="I11" s="12">
        <v>0.8</v>
      </c>
      <c r="J11" s="11">
        <f>D11+E11+F11+G11+H11+I11</f>
        <v>476.04</v>
      </c>
      <c r="K11" s="22"/>
    </row>
    <row r="12" spans="3:11" ht="12.75">
      <c r="C12" s="7" t="s">
        <v>4</v>
      </c>
      <c r="D12" s="9"/>
      <c r="E12" s="10"/>
      <c r="F12" s="10"/>
      <c r="G12" s="10"/>
      <c r="H12" s="10"/>
      <c r="I12" s="10"/>
      <c r="J12" s="9"/>
      <c r="K12" s="21"/>
    </row>
    <row r="13" spans="3:11" ht="12.75">
      <c r="C13" s="7" t="s">
        <v>5</v>
      </c>
      <c r="D13" s="13">
        <v>2166.62</v>
      </c>
      <c r="E13" s="14">
        <v>50.88</v>
      </c>
      <c r="F13" s="14">
        <v>0</v>
      </c>
      <c r="G13" s="14">
        <v>89.54</v>
      </c>
      <c r="H13" s="14">
        <v>0.91</v>
      </c>
      <c r="I13" s="15">
        <v>3.87</v>
      </c>
      <c r="J13" s="13">
        <f>D13+E13+F13+G13+H13+I13</f>
        <v>2311.8199999999997</v>
      </c>
      <c r="K13" s="21"/>
    </row>
    <row r="14" spans="3:11" ht="12" customHeight="1">
      <c r="C14" s="7" t="s">
        <v>6</v>
      </c>
      <c r="D14" s="13"/>
      <c r="E14" s="14"/>
      <c r="F14" s="14"/>
      <c r="G14" s="14"/>
      <c r="H14" s="14"/>
      <c r="I14" s="15"/>
      <c r="J14" s="23"/>
      <c r="K14" s="21"/>
    </row>
    <row r="15" spans="3:11" ht="11.25" customHeight="1">
      <c r="C15" s="7" t="s">
        <v>7</v>
      </c>
      <c r="D15" s="9">
        <v>365.94</v>
      </c>
      <c r="E15" s="10">
        <v>0</v>
      </c>
      <c r="F15" s="10">
        <v>0</v>
      </c>
      <c r="G15" s="10">
        <v>14.78</v>
      </c>
      <c r="H15" s="10">
        <v>0.15</v>
      </c>
      <c r="I15" s="10">
        <v>0.64</v>
      </c>
      <c r="J15" s="9">
        <f>D15+E15+F15+G15+H15+I15</f>
        <v>381.50999999999993</v>
      </c>
      <c r="K15" s="21"/>
    </row>
    <row r="16" spans="3:11" ht="14.25" customHeight="1">
      <c r="C16" s="8" t="s">
        <v>8</v>
      </c>
      <c r="D16" s="11">
        <v>145.94</v>
      </c>
      <c r="E16" s="12">
        <v>114.43</v>
      </c>
      <c r="F16" s="12">
        <v>0</v>
      </c>
      <c r="G16" s="12">
        <v>10.51</v>
      </c>
      <c r="H16" s="12">
        <v>0.11</v>
      </c>
      <c r="I16" s="12">
        <v>0.45</v>
      </c>
      <c r="J16" s="11">
        <f>D16+E16+F16+G16+H16+I16</f>
        <v>271.44</v>
      </c>
      <c r="K16" s="22"/>
    </row>
    <row r="17" spans="3:11" ht="12.75" customHeight="1">
      <c r="C17" s="7" t="s">
        <v>9</v>
      </c>
      <c r="D17" s="9"/>
      <c r="E17" s="10"/>
      <c r="F17" s="10"/>
      <c r="G17" s="10"/>
      <c r="H17" s="10"/>
      <c r="I17" s="10"/>
      <c r="J17" s="9"/>
      <c r="K17" s="21"/>
    </row>
    <row r="18" spans="3:11" ht="17.25" customHeight="1">
      <c r="C18" s="7" t="s">
        <v>10</v>
      </c>
      <c r="D18" s="9">
        <v>406.02</v>
      </c>
      <c r="E18" s="10">
        <v>0</v>
      </c>
      <c r="F18" s="10">
        <v>162.931</v>
      </c>
      <c r="G18" s="10">
        <v>23.82</v>
      </c>
      <c r="H18" s="10">
        <v>0.24</v>
      </c>
      <c r="I18" s="10">
        <v>1.03</v>
      </c>
      <c r="J18" s="9">
        <f>D18+E18+F18+G18+H18+I18</f>
        <v>594.041</v>
      </c>
      <c r="K18" s="21"/>
    </row>
    <row r="19" spans="3:11" ht="27" customHeight="1">
      <c r="C19" s="7" t="s">
        <v>11</v>
      </c>
      <c r="D19" s="13">
        <v>349.41</v>
      </c>
      <c r="E19" s="14">
        <v>18</v>
      </c>
      <c r="F19" s="14">
        <v>0</v>
      </c>
      <c r="G19" s="14">
        <v>14.84</v>
      </c>
      <c r="H19" s="14">
        <v>0.15</v>
      </c>
      <c r="I19" s="15">
        <v>0.64</v>
      </c>
      <c r="J19" s="9">
        <f>D19+E19+F19+G19+H19+I19</f>
        <v>383.03999999999996</v>
      </c>
      <c r="K19" s="21"/>
    </row>
    <row r="20" spans="3:11" ht="9" customHeight="1">
      <c r="C20" s="7" t="s">
        <v>12</v>
      </c>
      <c r="D20" s="13"/>
      <c r="E20" s="14"/>
      <c r="F20" s="14"/>
      <c r="G20" s="14"/>
      <c r="H20" s="14"/>
      <c r="I20" s="15"/>
      <c r="J20" s="23"/>
      <c r="K20" s="21"/>
    </row>
    <row r="21" spans="3:11" ht="12.75">
      <c r="C21" s="7" t="s">
        <v>13</v>
      </c>
      <c r="D21" s="13">
        <v>258.22</v>
      </c>
      <c r="E21" s="14">
        <v>0</v>
      </c>
      <c r="F21" s="14">
        <v>21.033</v>
      </c>
      <c r="G21" s="14">
        <v>10.43</v>
      </c>
      <c r="H21" s="14">
        <v>0.11</v>
      </c>
      <c r="I21" s="15">
        <v>0.45</v>
      </c>
      <c r="J21" s="9">
        <f>D21+E21+F21+G21+H21+I21</f>
        <v>290.24300000000005</v>
      </c>
      <c r="K21" s="21"/>
    </row>
    <row r="22" spans="3:11" ht="12.75">
      <c r="C22" s="7" t="s">
        <v>14</v>
      </c>
      <c r="D22" s="13"/>
      <c r="E22" s="14"/>
      <c r="F22" s="14"/>
      <c r="G22" s="14"/>
      <c r="H22" s="14"/>
      <c r="I22" s="15"/>
      <c r="J22" s="23"/>
      <c r="K22" s="21"/>
    </row>
    <row r="23" spans="3:11" ht="12.75">
      <c r="C23" s="8" t="s">
        <v>16</v>
      </c>
      <c r="D23" s="11">
        <v>197.22</v>
      </c>
      <c r="E23" s="12">
        <v>0</v>
      </c>
      <c r="F23" s="12">
        <v>0</v>
      </c>
      <c r="G23" s="12">
        <v>7.96</v>
      </c>
      <c r="H23" s="12">
        <v>0.08</v>
      </c>
      <c r="I23" s="12">
        <v>0.34</v>
      </c>
      <c r="J23" s="11">
        <f>D23+E23+F23+G23+H23+I23</f>
        <v>205.60000000000002</v>
      </c>
      <c r="K23" s="22"/>
    </row>
    <row r="24" spans="3:11" ht="12.75">
      <c r="C24" s="3" t="s">
        <v>15</v>
      </c>
      <c r="D24" s="16">
        <f aca="true" t="shared" si="0" ref="D24:I24">D9+D10+D11+D13+D15+D17+D16+D17+D18+D19+D21+D23</f>
        <v>4293.34</v>
      </c>
      <c r="E24" s="17">
        <f t="shared" si="0"/>
        <v>944.0999999999999</v>
      </c>
      <c r="F24" s="17">
        <f t="shared" si="0"/>
        <v>183.964</v>
      </c>
      <c r="G24" s="17">
        <f t="shared" si="0"/>
        <v>218.91</v>
      </c>
      <c r="H24" s="17">
        <f t="shared" si="0"/>
        <v>2.23</v>
      </c>
      <c r="I24" s="12">
        <f t="shared" si="0"/>
        <v>9.459999999999999</v>
      </c>
      <c r="J24" s="16">
        <f>D24+E24+F24+G24+H24+I24</f>
        <v>5652.004</v>
      </c>
      <c r="K24" s="22" t="s">
        <v>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THIGGINS</cp:lastModifiedBy>
  <cp:lastPrinted>2004-10-29T17:22:13Z</cp:lastPrinted>
  <dcterms:created xsi:type="dcterms:W3CDTF">2004-10-14T14:46:44Z</dcterms:created>
  <dcterms:modified xsi:type="dcterms:W3CDTF">2004-11-08T16:37:01Z</dcterms:modified>
  <cp:category/>
  <cp:version/>
  <cp:contentType/>
  <cp:contentStatus/>
</cp:coreProperties>
</file>