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2480" windowHeight="8310"/>
  </bookViews>
  <sheets>
    <sheet name="OISE Major Investments" sheetId="1" r:id="rId1"/>
  </sheets>
  <calcPr calcId="125725"/>
</workbook>
</file>

<file path=xl/calcChain.xml><?xml version="1.0" encoding="utf-8"?>
<calcChain xmlns="http://schemas.openxmlformats.org/spreadsheetml/2006/main">
  <c r="F14" i="1"/>
  <c r="E14"/>
  <c r="F13"/>
  <c r="E13"/>
  <c r="F12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<sst xmlns="http://schemas.openxmlformats.org/spreadsheetml/2006/main" count="20" uniqueCount="20">
  <si>
    <t>Area of Investment</t>
  </si>
  <si>
    <t>Amount</t>
  </si>
  <si>
    <t>Percent</t>
  </si>
  <si>
    <t>(Dollars in Millions)</t>
  </si>
  <si>
    <t>Major investments may have funding overlap and thus should not be summed.</t>
  </si>
  <si>
    <t>CIF21</t>
  </si>
  <si>
    <t>FY 2011 Actual</t>
  </si>
  <si>
    <t>FY 2012 Estimate</t>
  </si>
  <si>
    <t>FY 2013 Request</t>
  </si>
  <si>
    <t>Change Over
FY 2012 Estimate</t>
  </si>
  <si>
    <t>INSPIRE</t>
  </si>
  <si>
    <t>SEES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</si>
  <si>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</si>
  <si>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OISE Major Investments</t>
  </si>
  <si>
    <t>Clean Energy Technology</t>
  </si>
  <si>
    <t>PIRE</t>
  </si>
  <si>
    <t>SAVI</t>
  </si>
  <si>
    <t>GVF</t>
  </si>
  <si>
    <t>International Programs for students 
   and early career researchers</t>
  </si>
  <si>
    <t>U.S. participation in Global 
   Organizations</t>
  </si>
</sst>
</file>

<file path=xl/styles.xml><?xml version="1.0" encoding="utf-8"?>
<styleSheet xmlns="http://schemas.openxmlformats.org/spreadsheetml/2006/main">
  <numFmts count="2">
    <numFmt numFmtId="164" formatCode="#,##0.00;\-#,##0.00;&quot;-&quot;??"/>
    <numFmt numFmtId="165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165" fontId="3" fillId="0" borderId="0" xfId="1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5" fontId="3" fillId="0" borderId="0" xfId="1" applyNumberFormat="1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4" fillId="0" borderId="0" xfId="0" applyFont="1" applyBorder="1"/>
    <xf numFmtId="0" fontId="6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9" fillId="0" borderId="1" xfId="0" applyFont="1" applyBorder="1"/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Normal="100" workbookViewId="0">
      <selection activeCell="A6" sqref="A6"/>
    </sheetView>
  </sheetViews>
  <sheetFormatPr defaultRowHeight="15"/>
  <cols>
    <col min="1" max="1" width="27.85546875" customWidth="1"/>
    <col min="2" max="5" width="10.42578125" customWidth="1"/>
    <col min="6" max="6" width="7.7109375" customWidth="1"/>
    <col min="7" max="7" width="0.7109375" customWidth="1"/>
  </cols>
  <sheetData>
    <row r="1" spans="1:16">
      <c r="A1" s="15" t="s">
        <v>13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>
      <c r="A2" s="16" t="s">
        <v>3</v>
      </c>
      <c r="B2" s="16"/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" customHeight="1">
      <c r="A3" s="18" t="s">
        <v>0</v>
      </c>
      <c r="B3" s="20" t="s">
        <v>6</v>
      </c>
      <c r="C3" s="20" t="s">
        <v>7</v>
      </c>
      <c r="D3" s="22" t="s">
        <v>8</v>
      </c>
      <c r="E3" s="17" t="s">
        <v>9</v>
      </c>
      <c r="F3" s="1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9"/>
      <c r="B4" s="21"/>
      <c r="C4" s="21"/>
      <c r="D4" s="23"/>
      <c r="E4" s="4" t="s">
        <v>1</v>
      </c>
      <c r="F4" s="4" t="s">
        <v>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3" t="s">
        <v>5</v>
      </c>
      <c r="B5" s="10">
        <v>0</v>
      </c>
      <c r="C5" s="10">
        <v>0</v>
      </c>
      <c r="D5" s="11">
        <v>1</v>
      </c>
      <c r="E5" s="10">
        <f t="shared" ref="E5" si="0">D5-C5</f>
        <v>1</v>
      </c>
      <c r="F5" s="5" t="str">
        <f t="shared" ref="F5:F6" si="1">IF(C5=0,"N/A  ",E5/C5)</f>
        <v xml:space="preserve">N/A  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3" t="s">
        <v>14</v>
      </c>
      <c r="B6" s="10">
        <v>2.85</v>
      </c>
      <c r="C6" s="10">
        <v>13.21</v>
      </c>
      <c r="D6" s="11">
        <v>13.07</v>
      </c>
      <c r="E6" s="10">
        <f t="shared" ref="E6:E14" si="2">D6-C6</f>
        <v>-0.14000000000000057</v>
      </c>
      <c r="F6" s="5">
        <f t="shared" si="1"/>
        <v>-1.0598031794095424E-2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2" t="s">
        <v>12</v>
      </c>
      <c r="B7" s="7">
        <v>0</v>
      </c>
      <c r="C7" s="6">
        <v>0</v>
      </c>
      <c r="D7" s="7">
        <v>0.5</v>
      </c>
      <c r="E7" s="6">
        <f t="shared" si="2"/>
        <v>0.5</v>
      </c>
      <c r="F7" s="5" t="str">
        <f>IF(C7=0,"N/A  ",E7/C7)</f>
        <v xml:space="preserve">N/A  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8" t="s">
        <v>10</v>
      </c>
      <c r="B8" s="7">
        <v>0</v>
      </c>
      <c r="C8" s="7">
        <v>0</v>
      </c>
      <c r="D8" s="7">
        <v>1</v>
      </c>
      <c r="E8" s="7">
        <f t="shared" si="2"/>
        <v>1</v>
      </c>
      <c r="F8" s="9" t="str">
        <f t="shared" ref="F8" si="3">IF(C8=0,"N/A  ",E8/C8)</f>
        <v xml:space="preserve">N/A  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8" t="s">
        <v>11</v>
      </c>
      <c r="B9" s="6">
        <v>1.33</v>
      </c>
      <c r="C9" s="6">
        <v>12</v>
      </c>
      <c r="D9" s="7">
        <v>11.55</v>
      </c>
      <c r="E9" s="6">
        <f t="shared" si="2"/>
        <v>-0.44999999999999929</v>
      </c>
      <c r="F9" s="5">
        <f t="shared" ref="F9:F14" si="4">IF(C9=0,"N/A  ",E9/C9)</f>
        <v>-3.7499999999999943E-2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3" t="s">
        <v>15</v>
      </c>
      <c r="B10" s="10">
        <v>18.709689000000001</v>
      </c>
      <c r="C10" s="10">
        <v>19</v>
      </c>
      <c r="D10" s="11">
        <v>19</v>
      </c>
      <c r="E10" s="10">
        <f t="shared" ref="E10:E11" si="5">D10-C10</f>
        <v>0</v>
      </c>
      <c r="F10" s="5">
        <f>IF(C10=0,"N/A  ",E10/C10)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3" t="s">
        <v>17</v>
      </c>
      <c r="B11" s="10">
        <v>0</v>
      </c>
      <c r="C11" s="10">
        <v>3</v>
      </c>
      <c r="D11" s="11">
        <v>7</v>
      </c>
      <c r="E11" s="10">
        <f t="shared" si="5"/>
        <v>4</v>
      </c>
      <c r="F11" s="5">
        <f>IF(C11=0,"N/A  ",E11/C11)</f>
        <v>1.3333333333333333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3" t="s">
        <v>16</v>
      </c>
      <c r="B12" s="10">
        <v>0</v>
      </c>
      <c r="C12" s="10">
        <v>2</v>
      </c>
      <c r="D12" s="11">
        <v>5</v>
      </c>
      <c r="E12" s="10">
        <f t="shared" ref="E12" si="6">D12-C12</f>
        <v>3</v>
      </c>
      <c r="F12" s="5">
        <f t="shared" ref="F12" si="7">IF(C12=0,"N/A  ",E12/C12)</f>
        <v>1.5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7.75" customHeight="1">
      <c r="A13" s="8" t="s">
        <v>18</v>
      </c>
      <c r="B13" s="6">
        <v>10.63</v>
      </c>
      <c r="C13" s="6">
        <v>11.05</v>
      </c>
      <c r="D13" s="7">
        <v>8.25</v>
      </c>
      <c r="E13" s="6">
        <f>D13-C13</f>
        <v>-2.8000000000000007</v>
      </c>
      <c r="F13" s="5">
        <f>IF(C13=0,"N/A  ",E13/C13)</f>
        <v>-0.25339366515837108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.25" thickBot="1">
      <c r="A14" s="8" t="s">
        <v>19</v>
      </c>
      <c r="B14" s="6">
        <v>7.76</v>
      </c>
      <c r="C14" s="6">
        <v>7.76</v>
      </c>
      <c r="D14" s="7">
        <v>7.76</v>
      </c>
      <c r="E14" s="6">
        <f t="shared" si="2"/>
        <v>0</v>
      </c>
      <c r="F14" s="5">
        <f t="shared" si="4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4" t="s">
        <v>4</v>
      </c>
      <c r="B15" s="14"/>
      <c r="C15" s="14"/>
      <c r="D15" s="14"/>
      <c r="E15" s="14"/>
      <c r="F15" s="14"/>
    </row>
    <row r="16" spans="1:16">
      <c r="E16" s="2"/>
    </row>
  </sheetData>
  <mergeCells count="8">
    <mergeCell ref="A15:F15"/>
    <mergeCell ref="A1:F1"/>
    <mergeCell ref="A2:F2"/>
    <mergeCell ref="E3:F3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jgarnesk</cp:lastModifiedBy>
  <dcterms:created xsi:type="dcterms:W3CDTF">2010-11-15T14:44:55Z</dcterms:created>
  <dcterms:modified xsi:type="dcterms:W3CDTF">2012-02-07T17:41:22Z</dcterms:modified>
</cp:coreProperties>
</file>