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40" windowHeight="7935"/>
  </bookViews>
  <sheets>
    <sheet name="MPS Subactivity Funding Graph" sheetId="1" r:id="rId1"/>
    <sheet name="MPS Subactivity Funding Table" sheetId="2" r:id="rId2"/>
  </sheets>
  <calcPr calcId="125725"/>
</workbook>
</file>

<file path=xl/calcChain.xml><?xml version="1.0" encoding="utf-8"?>
<calcChain xmlns="http://schemas.openxmlformats.org/spreadsheetml/2006/main">
  <c r="K8" i="2"/>
  <c r="J8"/>
  <c r="I8"/>
  <c r="F8"/>
  <c r="E8"/>
  <c r="D8"/>
  <c r="C8"/>
  <c r="B8"/>
  <c r="G8" l="1"/>
  <c r="H8"/>
</calcChain>
</file>

<file path=xl/sharedStrings.xml><?xml version="1.0" encoding="utf-8"?>
<sst xmlns="http://schemas.openxmlformats.org/spreadsheetml/2006/main" count="17" uniqueCount="17">
  <si>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</si>
  <si>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</si>
  <si>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</si>
  <si>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</si>
  <si>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</si>
  <si>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</si>
  <si>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</si>
  <si>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</si>
  <si>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</si>
  <si>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</si>
  <si>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AST</t>
  </si>
  <si>
    <t>CHE</t>
  </si>
  <si>
    <t>DMR</t>
  </si>
  <si>
    <t>DMS</t>
  </si>
  <si>
    <t>PHY</t>
  </si>
  <si>
    <t>OMA</t>
  </si>
  <si>
    <t>Total, MPS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</si>
</sst>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0.0%;\-0.0%;&quot;-&quot;??"/>
    <numFmt numFmtId="166" formatCode="#,##0.00;\-#,##0.00;&quot;-&quot;??"/>
  </numFmts>
  <fonts count="5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" fontId="4" fillId="0" borderId="0" xfId="0" applyNumberFormat="1" applyFont="1" applyBorder="1"/>
    <xf numFmtId="38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4" fillId="0" borderId="2" xfId="0" applyFont="1" applyBorder="1"/>
    <xf numFmtId="8" fontId="3" fillId="0" borderId="2" xfId="0" applyNumberFormat="1" applyFont="1" applyBorder="1"/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/>
    <xf numFmtId="8" fontId="0" fillId="0" borderId="0" xfId="0" applyNumberFormat="1" applyBorder="1"/>
    <xf numFmtId="164" fontId="0" fillId="0" borderId="0" xfId="0" applyNumberFormat="1" applyBorder="1"/>
    <xf numFmtId="8" fontId="2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MPS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8953293394379531"/>
          <c:y val="3.2698591247522688E-3"/>
        </c:manualLayout>
      </c:layout>
    </c:title>
    <c:plotArea>
      <c:layout>
        <c:manualLayout>
          <c:layoutTarget val="inner"/>
          <c:xMode val="edge"/>
          <c:yMode val="edge"/>
          <c:x val="7.6671649227703073E-2"/>
          <c:y val="0.11687771171460708"/>
          <c:w val="0.71880653931711469"/>
          <c:h val="0.6365261981141247"/>
        </c:manualLayout>
      </c:layout>
      <c:lineChart>
        <c:grouping val="standard"/>
        <c:ser>
          <c:idx val="0"/>
          <c:order val="0"/>
          <c:tx>
            <c:strRef>
              <c:f>'MPS Subactivity Funding Table'!$A$2</c:f>
              <c:strCache>
                <c:ptCount val="1"/>
                <c:pt idx="0">
                  <c:v>AST</c:v>
                </c:pt>
              </c:strCache>
            </c:strRef>
          </c:tx>
          <c:spPr>
            <a:ln w="12700"/>
          </c:spPr>
          <c:cat>
            <c:strRef>
              <c:f>'MPS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'MPS Subactivity Funding Table'!$B$2:$K$2</c:f>
              <c:numCache>
                <c:formatCode>#,##0.00</c:formatCode>
                <c:ptCount val="10"/>
                <c:pt idx="0">
                  <c:v>196.62821299999999</c:v>
                </c:pt>
                <c:pt idx="1">
                  <c:v>195.11</c:v>
                </c:pt>
                <c:pt idx="2">
                  <c:v>199.75</c:v>
                </c:pt>
                <c:pt idx="3">
                  <c:v>215.39099999999999</c:v>
                </c:pt>
                <c:pt idx="4">
                  <c:v>217.90100000000001</c:v>
                </c:pt>
                <c:pt idx="5" formatCode="&quot;$&quot;#,##0.00">
                  <c:v>314.47000000000003</c:v>
                </c:pt>
                <c:pt idx="6" formatCode="&quot;$&quot;#,##0.00">
                  <c:v>246.53</c:v>
                </c:pt>
                <c:pt idx="7" formatCode="General">
                  <c:v>236.78399999999999</c:v>
                </c:pt>
                <c:pt idx="8" formatCode="General">
                  <c:v>234.55</c:v>
                </c:pt>
                <c:pt idx="9" formatCode="General">
                  <c:v>244.55</c:v>
                </c:pt>
              </c:numCache>
            </c:numRef>
          </c:val>
        </c:ser>
        <c:ser>
          <c:idx val="1"/>
          <c:order val="1"/>
          <c:tx>
            <c:strRef>
              <c:f>'MPS Subactivity Funding Table'!$A$3</c:f>
              <c:strCache>
                <c:ptCount val="1"/>
                <c:pt idx="0">
                  <c:v>CHE</c:v>
                </c:pt>
              </c:strCache>
            </c:strRef>
          </c:tx>
          <c:spPr>
            <a:ln w="12700"/>
          </c:spPr>
          <c:cat>
            <c:strRef>
              <c:f>'MPS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'MPS Subactivity Funding Table'!$B$3:$K$3</c:f>
              <c:numCache>
                <c:formatCode>#,##0.00</c:formatCode>
                <c:ptCount val="10"/>
                <c:pt idx="0">
                  <c:v>185.11831799999999</c:v>
                </c:pt>
                <c:pt idx="1">
                  <c:v>179.26</c:v>
                </c:pt>
                <c:pt idx="2">
                  <c:v>180.7</c:v>
                </c:pt>
                <c:pt idx="3">
                  <c:v>191.22</c:v>
                </c:pt>
                <c:pt idx="4">
                  <c:v>194.62299999999999</c:v>
                </c:pt>
                <c:pt idx="5">
                  <c:v>299.02999999999997</c:v>
                </c:pt>
                <c:pt idx="6">
                  <c:v>249.38</c:v>
                </c:pt>
                <c:pt idx="7" formatCode="General">
                  <c:v>233.548</c:v>
                </c:pt>
                <c:pt idx="8" formatCode="General">
                  <c:v>234.06</c:v>
                </c:pt>
                <c:pt idx="9" formatCode="General">
                  <c:v>243.85</c:v>
                </c:pt>
              </c:numCache>
            </c:numRef>
          </c:val>
        </c:ser>
        <c:ser>
          <c:idx val="2"/>
          <c:order val="2"/>
          <c:tx>
            <c:strRef>
              <c:f>'MPS Subactivity Funding Table'!$A$4</c:f>
              <c:strCache>
                <c:ptCount val="1"/>
                <c:pt idx="0">
                  <c:v>DMR</c:v>
                </c:pt>
              </c:strCache>
            </c:strRef>
          </c:tx>
          <c:spPr>
            <a:ln w="12700"/>
          </c:spPr>
          <c:cat>
            <c:strRef>
              <c:f>'MPS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'MPS Subactivity Funding Table'!$B$4:$K$4</c:f>
              <c:numCache>
                <c:formatCode>#,##0.00</c:formatCode>
                <c:ptCount val="10"/>
                <c:pt idx="0">
                  <c:v>250.649777</c:v>
                </c:pt>
                <c:pt idx="1">
                  <c:v>240.09</c:v>
                </c:pt>
                <c:pt idx="2">
                  <c:v>242.59</c:v>
                </c:pt>
                <c:pt idx="3">
                  <c:v>257.27</c:v>
                </c:pt>
                <c:pt idx="4">
                  <c:v>262.54700000000003</c:v>
                </c:pt>
                <c:pt idx="5">
                  <c:v>390.69</c:v>
                </c:pt>
                <c:pt idx="6">
                  <c:v>302.57</c:v>
                </c:pt>
                <c:pt idx="7" formatCode="General">
                  <c:v>294.90600000000001</c:v>
                </c:pt>
                <c:pt idx="8" formatCode="General">
                  <c:v>294.55</c:v>
                </c:pt>
                <c:pt idx="9" formatCode="General">
                  <c:v>302.63</c:v>
                </c:pt>
              </c:numCache>
            </c:numRef>
          </c:val>
        </c:ser>
        <c:ser>
          <c:idx val="3"/>
          <c:order val="3"/>
          <c:tx>
            <c:strRef>
              <c:f>'MPS Subactivity Funding Table'!$A$5</c:f>
              <c:strCache>
                <c:ptCount val="1"/>
                <c:pt idx="0">
                  <c:v>DMS</c:v>
                </c:pt>
              </c:strCache>
            </c:strRef>
          </c:tx>
          <c:spPr>
            <a:ln w="12700"/>
          </c:spPr>
          <c:cat>
            <c:strRef>
              <c:f>'MPS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'MPS Subactivity Funding Table'!$B$5:$K$5</c:f>
              <c:numCache>
                <c:formatCode>#,##0.00</c:formatCode>
                <c:ptCount val="10"/>
                <c:pt idx="0">
                  <c:v>200.348919</c:v>
                </c:pt>
                <c:pt idx="1">
                  <c:v>200.24</c:v>
                </c:pt>
                <c:pt idx="2">
                  <c:v>199.52</c:v>
                </c:pt>
                <c:pt idx="3">
                  <c:v>205.74</c:v>
                </c:pt>
                <c:pt idx="4">
                  <c:v>211.75200000000001</c:v>
                </c:pt>
                <c:pt idx="5">
                  <c:v>322.18</c:v>
                </c:pt>
                <c:pt idx="6">
                  <c:v>244.92</c:v>
                </c:pt>
                <c:pt idx="7" formatCode="General">
                  <c:v>239.786</c:v>
                </c:pt>
                <c:pt idx="8" formatCode="General">
                  <c:v>237.77</c:v>
                </c:pt>
                <c:pt idx="9" formatCode="0.00">
                  <c:v>245</c:v>
                </c:pt>
              </c:numCache>
            </c:numRef>
          </c:val>
        </c:ser>
        <c:ser>
          <c:idx val="4"/>
          <c:order val="4"/>
          <c:tx>
            <c:strRef>
              <c:f>'MPS Subactivity Funding Table'!$A$6</c:f>
              <c:strCache>
                <c:ptCount val="1"/>
                <c:pt idx="0">
                  <c:v>PHY</c:v>
                </c:pt>
              </c:strCache>
            </c:strRef>
          </c:tx>
          <c:spPr>
            <a:ln w="12700"/>
          </c:spPr>
          <c:cat>
            <c:strRef>
              <c:f>'MPS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'MPS Subactivity Funding Table'!$B$6:$K$6</c:f>
              <c:numCache>
                <c:formatCode>#,##0.00</c:formatCode>
                <c:ptCount val="10"/>
                <c:pt idx="0">
                  <c:v>227.77409299999999</c:v>
                </c:pt>
                <c:pt idx="1">
                  <c:v>224.86</c:v>
                </c:pt>
                <c:pt idx="2">
                  <c:v>234.15</c:v>
                </c:pt>
                <c:pt idx="3">
                  <c:v>248.47</c:v>
                </c:pt>
                <c:pt idx="4">
                  <c:v>251.63900000000001</c:v>
                </c:pt>
                <c:pt idx="5">
                  <c:v>358.77</c:v>
                </c:pt>
                <c:pt idx="6">
                  <c:v>301.66000000000003</c:v>
                </c:pt>
                <c:pt idx="7" formatCode="General">
                  <c:v>280.33800000000002</c:v>
                </c:pt>
                <c:pt idx="8" formatCode="General">
                  <c:v>277.37</c:v>
                </c:pt>
                <c:pt idx="9" formatCode="General">
                  <c:v>280.08</c:v>
                </c:pt>
              </c:numCache>
            </c:numRef>
          </c:val>
        </c:ser>
        <c:ser>
          <c:idx val="5"/>
          <c:order val="5"/>
          <c:tx>
            <c:strRef>
              <c:f>'MPS Subactivity Funding Table'!$A$7</c:f>
              <c:strCache>
                <c:ptCount val="1"/>
                <c:pt idx="0">
                  <c:v>OMA</c:v>
                </c:pt>
              </c:strCache>
            </c:strRef>
          </c:tx>
          <c:spPr>
            <a:ln w="12700"/>
          </c:spPr>
          <c:cat>
            <c:strRef>
              <c:f>'MPS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'MPS Subactivity Funding Table'!$B$7:$K$7</c:f>
              <c:numCache>
                <c:formatCode>#,##0.00</c:formatCode>
                <c:ptCount val="10"/>
                <c:pt idx="0">
                  <c:v>31.073253999999999</c:v>
                </c:pt>
                <c:pt idx="1">
                  <c:v>29.8</c:v>
                </c:pt>
                <c:pt idx="2">
                  <c:v>29.9</c:v>
                </c:pt>
                <c:pt idx="3">
                  <c:v>32.64</c:v>
                </c:pt>
                <c:pt idx="4">
                  <c:v>32.670999999999999</c:v>
                </c:pt>
                <c:pt idx="5">
                  <c:v>33.700000000000003</c:v>
                </c:pt>
                <c:pt idx="6">
                  <c:v>38.58</c:v>
                </c:pt>
                <c:pt idx="7" formatCode="General">
                  <c:v>27.061</c:v>
                </c:pt>
                <c:pt idx="8" formatCode="General">
                  <c:v>30.64</c:v>
                </c:pt>
                <c:pt idx="9" formatCode="General">
                  <c:v>29.07</c:v>
                </c:pt>
              </c:numCache>
            </c:numRef>
          </c:val>
        </c:ser>
        <c:marker val="1"/>
        <c:axId val="108245760"/>
        <c:axId val="108247296"/>
      </c:lineChart>
      <c:catAx>
        <c:axId val="108245760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8247296"/>
        <c:crosses val="autoZero"/>
        <c:auto val="1"/>
        <c:lblAlgn val="ctr"/>
        <c:lblOffset val="100"/>
        <c:tickLblSkip val="1"/>
        <c:tickMarkSkip val="1"/>
      </c:catAx>
      <c:valAx>
        <c:axId val="108247296"/>
        <c:scaling>
          <c:orientation val="minMax"/>
          <c:max val="40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82457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597738623479545"/>
          <c:y val="0.24560197336444056"/>
          <c:w val="0.12494130161242201"/>
          <c:h val="0.42677165354330709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0.07324</cdr:x>
      <cdr:y>0.84491</cdr:y>
    </cdr:from>
    <cdr:to>
      <cdr:x>0.79671</cdr:x>
      <cdr:y>0.93056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3476626"/>
          <a:ext cx="4610100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Recovery and Reinvestment Act of 2009 (P.L. 111-5).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I21" sqref="I21"/>
    </sheetView>
  </sheetViews>
  <sheetFormatPr defaultRowHeight="15"/>
  <sheetData/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12" sqref="G12"/>
    </sheetView>
  </sheetViews>
  <sheetFormatPr defaultRowHeight="15"/>
  <cols>
    <col min="1" max="1" width="10.5703125" style="1" bestFit="1" customWidth="1"/>
    <col min="2" max="6" width="9.7109375" style="1" bestFit="1" customWidth="1"/>
    <col min="7" max="8" width="10" style="1" customWidth="1"/>
    <col min="9" max="11" width="9.7109375" style="1" bestFit="1" customWidth="1"/>
    <col min="12" max="16384" width="9.140625" style="1"/>
  </cols>
  <sheetData>
    <row r="1" spans="1:11" ht="15.75" thickBot="1">
      <c r="A1" s="7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8" t="s">
        <v>5</v>
      </c>
      <c r="H1" s="7" t="s">
        <v>6</v>
      </c>
      <c r="I1" s="9" t="s">
        <v>7</v>
      </c>
      <c r="J1" s="8" t="s">
        <v>8</v>
      </c>
      <c r="K1" s="7" t="s">
        <v>9</v>
      </c>
    </row>
    <row r="2" spans="1:11">
      <c r="A2" s="3" t="s">
        <v>10</v>
      </c>
      <c r="B2" s="2">
        <v>196.62821299999999</v>
      </c>
      <c r="C2" s="2">
        <v>195.11</v>
      </c>
      <c r="D2" s="2">
        <v>199.75</v>
      </c>
      <c r="E2" s="2">
        <v>215.39099999999999</v>
      </c>
      <c r="F2" s="2">
        <v>217.90100000000001</v>
      </c>
      <c r="G2" s="4">
        <v>314.47000000000003</v>
      </c>
      <c r="H2" s="4">
        <v>246.53</v>
      </c>
      <c r="I2" s="5">
        <v>236.78399999999999</v>
      </c>
      <c r="J2" s="5">
        <v>234.55</v>
      </c>
      <c r="K2" s="5">
        <v>244.55</v>
      </c>
    </row>
    <row r="3" spans="1:11">
      <c r="A3" s="3" t="s">
        <v>11</v>
      </c>
      <c r="B3" s="2">
        <v>185.11831799999999</v>
      </c>
      <c r="C3" s="2">
        <v>179.26</v>
      </c>
      <c r="D3" s="2">
        <v>180.7</v>
      </c>
      <c r="E3" s="2">
        <v>191.22</v>
      </c>
      <c r="F3" s="2">
        <v>194.62299999999999</v>
      </c>
      <c r="G3" s="2">
        <v>299.02999999999997</v>
      </c>
      <c r="H3" s="2">
        <v>249.38</v>
      </c>
      <c r="I3" s="5">
        <v>233.548</v>
      </c>
      <c r="J3" s="5">
        <v>234.06</v>
      </c>
      <c r="K3" s="5">
        <v>243.85</v>
      </c>
    </row>
    <row r="4" spans="1:11">
      <c r="A4" s="3" t="s">
        <v>12</v>
      </c>
      <c r="B4" s="2">
        <v>250.649777</v>
      </c>
      <c r="C4" s="2">
        <v>240.09</v>
      </c>
      <c r="D4" s="2">
        <v>242.59</v>
      </c>
      <c r="E4" s="2">
        <v>257.27</v>
      </c>
      <c r="F4" s="2">
        <v>262.54700000000003</v>
      </c>
      <c r="G4" s="2">
        <v>390.69</v>
      </c>
      <c r="H4" s="2">
        <v>302.57</v>
      </c>
      <c r="I4" s="5">
        <v>294.90600000000001</v>
      </c>
      <c r="J4" s="5">
        <v>294.55</v>
      </c>
      <c r="K4" s="5">
        <v>302.63</v>
      </c>
    </row>
    <row r="5" spans="1:11">
      <c r="A5" s="3" t="s">
        <v>13</v>
      </c>
      <c r="B5" s="2">
        <v>200.348919</v>
      </c>
      <c r="C5" s="2">
        <v>200.24</v>
      </c>
      <c r="D5" s="2">
        <v>199.52</v>
      </c>
      <c r="E5" s="2">
        <v>205.74</v>
      </c>
      <c r="F5" s="2">
        <v>211.75200000000001</v>
      </c>
      <c r="G5" s="2">
        <v>322.18</v>
      </c>
      <c r="H5" s="2">
        <v>244.92</v>
      </c>
      <c r="I5" s="5">
        <v>239.786</v>
      </c>
      <c r="J5" s="5">
        <v>237.77</v>
      </c>
      <c r="K5" s="6">
        <v>245</v>
      </c>
    </row>
    <row r="6" spans="1:11">
      <c r="A6" s="3" t="s">
        <v>14</v>
      </c>
      <c r="B6" s="2">
        <v>227.77409299999999</v>
      </c>
      <c r="C6" s="2">
        <v>224.86</v>
      </c>
      <c r="D6" s="2">
        <v>234.15</v>
      </c>
      <c r="E6" s="2">
        <v>248.47</v>
      </c>
      <c r="F6" s="2">
        <v>251.63900000000001</v>
      </c>
      <c r="G6" s="2">
        <v>358.77</v>
      </c>
      <c r="H6" s="2">
        <v>301.66000000000003</v>
      </c>
      <c r="I6" s="5">
        <v>280.33800000000002</v>
      </c>
      <c r="J6" s="5">
        <v>277.37</v>
      </c>
      <c r="K6" s="5">
        <v>280.08</v>
      </c>
    </row>
    <row r="7" spans="1:11">
      <c r="A7" s="3" t="s">
        <v>15</v>
      </c>
      <c r="B7" s="2">
        <v>31.073253999999999</v>
      </c>
      <c r="C7" s="2">
        <v>29.8</v>
      </c>
      <c r="D7" s="2">
        <v>29.9</v>
      </c>
      <c r="E7" s="2">
        <v>32.64</v>
      </c>
      <c r="F7" s="2">
        <v>32.670999999999999</v>
      </c>
      <c r="G7" s="2">
        <v>33.700000000000003</v>
      </c>
      <c r="H7" s="2">
        <v>38.58</v>
      </c>
      <c r="I7" s="5">
        <v>27.061</v>
      </c>
      <c r="J7" s="5">
        <v>30.64</v>
      </c>
      <c r="K7" s="5">
        <v>29.07</v>
      </c>
    </row>
    <row r="8" spans="1:11" ht="15.75" thickBot="1">
      <c r="A8" s="10" t="s">
        <v>16</v>
      </c>
      <c r="B8" s="11">
        <f t="shared" ref="B8:J8" si="0">SUM(B2:B7)</f>
        <v>1091.5925739999998</v>
      </c>
      <c r="C8" s="11">
        <f t="shared" si="0"/>
        <v>1069.3599999999999</v>
      </c>
      <c r="D8" s="11">
        <f t="shared" si="0"/>
        <v>1086.6100000000001</v>
      </c>
      <c r="E8" s="11">
        <f t="shared" si="0"/>
        <v>1150.731</v>
      </c>
      <c r="F8" s="11">
        <f t="shared" si="0"/>
        <v>1171.133</v>
      </c>
      <c r="G8" s="11">
        <f t="shared" si="0"/>
        <v>1718.8400000000001</v>
      </c>
      <c r="H8" s="11">
        <f t="shared" si="0"/>
        <v>1383.64</v>
      </c>
      <c r="I8" s="11">
        <f t="shared" si="0"/>
        <v>1312.423</v>
      </c>
      <c r="J8" s="11">
        <f t="shared" si="0"/>
        <v>1308.9400000000003</v>
      </c>
      <c r="K8" s="11">
        <f t="shared" ref="K8" si="1">SUM(K2:K7)</f>
        <v>1345.1799999999998</v>
      </c>
    </row>
    <row r="12" spans="1:11">
      <c r="C12" s="12"/>
      <c r="D12" s="12"/>
      <c r="E12" s="12"/>
      <c r="F12" s="12"/>
      <c r="G12" s="12"/>
      <c r="H12" s="12"/>
      <c r="I12" s="12"/>
      <c r="J12" s="12"/>
    </row>
    <row r="13" spans="1:11">
      <c r="C13" s="12"/>
      <c r="D13" s="13"/>
      <c r="E13" s="13"/>
      <c r="F13" s="13"/>
      <c r="G13" s="13"/>
      <c r="H13" s="13"/>
      <c r="I13" s="13"/>
      <c r="J13" s="14"/>
    </row>
    <row r="14" spans="1:11">
      <c r="C14" s="12"/>
      <c r="D14" s="19"/>
      <c r="E14" s="19"/>
      <c r="F14" s="19"/>
      <c r="G14" s="20"/>
      <c r="H14" s="20"/>
      <c r="I14" s="19"/>
      <c r="J14" s="12"/>
    </row>
    <row r="15" spans="1:11">
      <c r="C15" s="12"/>
      <c r="D15" s="21"/>
      <c r="E15" s="21"/>
      <c r="F15" s="21"/>
      <c r="G15" s="22"/>
      <c r="H15" s="22"/>
      <c r="I15" s="21"/>
      <c r="J15" s="12"/>
    </row>
    <row r="16" spans="1:11">
      <c r="C16" s="15"/>
      <c r="D16" s="21"/>
      <c r="E16" s="21"/>
      <c r="F16" s="21"/>
      <c r="G16" s="22"/>
      <c r="H16" s="22"/>
      <c r="I16" s="21"/>
      <c r="J16" s="12"/>
    </row>
    <row r="17" spans="3:10">
      <c r="C17" s="15"/>
      <c r="D17" s="21"/>
      <c r="E17" s="21"/>
      <c r="F17" s="21"/>
      <c r="G17" s="22"/>
      <c r="H17" s="22"/>
      <c r="I17" s="21"/>
      <c r="J17" s="12"/>
    </row>
    <row r="18" spans="3:10">
      <c r="C18" s="15"/>
      <c r="D18" s="21"/>
      <c r="E18" s="21"/>
      <c r="F18" s="21"/>
      <c r="G18" s="22"/>
      <c r="H18" s="22"/>
      <c r="I18" s="21"/>
      <c r="J18" s="12"/>
    </row>
    <row r="19" spans="3:10">
      <c r="C19" s="15"/>
      <c r="D19" s="21"/>
      <c r="E19" s="23"/>
      <c r="F19" s="24"/>
      <c r="G19" s="22"/>
      <c r="H19" s="23"/>
      <c r="I19" s="24"/>
      <c r="J19" s="12"/>
    </row>
    <row r="20" spans="3:10">
      <c r="C20" s="16"/>
      <c r="D20" s="17"/>
      <c r="E20" s="17"/>
      <c r="F20" s="17"/>
      <c r="G20" s="17"/>
      <c r="H20" s="17"/>
      <c r="I20" s="17"/>
      <c r="J20" s="12"/>
    </row>
    <row r="21" spans="3:10">
      <c r="C21" s="12"/>
      <c r="D21" s="12"/>
      <c r="E21" s="12"/>
      <c r="F21" s="12"/>
      <c r="G21" s="12"/>
      <c r="H21" s="12"/>
      <c r="I21" s="18"/>
      <c r="J21" s="12"/>
    </row>
    <row r="22" spans="3:10">
      <c r="C22"/>
      <c r="D22"/>
      <c r="E22"/>
      <c r="F22"/>
      <c r="G22"/>
      <c r="H22"/>
      <c r="I22"/>
      <c r="J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MPS Subactivity Funding Graph</vt:lpstr>
      <vt:lpstr>MPS Subactivity Funding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2012-02-08T17:35:53Z</cp:lastPrinted>
  <dcterms:created xsi:type="dcterms:W3CDTF">2012-02-08T15:13:46Z</dcterms:created>
  <dcterms:modified xsi:type="dcterms:W3CDTF">2012-02-08T17:35:54Z</dcterms:modified>
</cp:coreProperties>
</file>