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GEO Funding" sheetId="1" r:id="rId1"/>
  </sheets>
  <calcPr calcId="125725"/>
</workbook>
</file>

<file path=xl/calcChain.xml><?xml version="1.0" encoding="utf-8"?>
<calcChain xmlns="http://schemas.openxmlformats.org/spreadsheetml/2006/main">
  <c r="C9" i="1"/>
  <c r="B9"/>
  <c r="F8"/>
  <c r="E8"/>
  <c r="D7"/>
  <c r="D9" s="1"/>
  <c r="E9" s="1"/>
  <c r="E6"/>
  <c r="F6" s="1"/>
  <c r="E5"/>
  <c r="F5" s="1"/>
  <c r="F9" l="1"/>
  <c r="E7"/>
  <c r="F7" s="1"/>
</calcChain>
</file>

<file path=xl/sharedStrings.xml><?xml version="1.0" encoding="utf-8"?>
<sst xmlns="http://schemas.openxmlformats.org/spreadsheetml/2006/main" count="16" uniqueCount="15">
  <si>
    <t>GEO Funding</t>
  </si>
  <si>
    <t>(Dollars in Millions)</t>
  </si>
  <si>
    <t>FY 2011 Actual</t>
  </si>
  <si>
    <t>FY 2012 Estimate</t>
  </si>
  <si>
    <t>FY 2013 Request</t>
  </si>
  <si>
    <t>Change Over
FY 2012 Estimate</t>
  </si>
  <si>
    <t>Amount</t>
  </si>
  <si>
    <t>Percent</t>
  </si>
  <si>
    <t>Division of Atmospheric and Geospace Sciences (AGS)</t>
  </si>
  <si>
    <t>Division of Earth Sciences (EAR)</t>
  </si>
  <si>
    <t>Integrative and Collaborative Education and Research (ICER)</t>
  </si>
  <si>
    <t>Division of Ocean Sciences (OCE)</t>
  </si>
  <si>
    <t>Total, GEO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</si>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</sst>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wrapText="1"/>
    </xf>
    <xf numFmtId="165" fontId="6" fillId="0" borderId="4" xfId="0" applyNumberFormat="1" applyFont="1" applyBorder="1"/>
    <xf numFmtId="166" fontId="6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>
      <selection activeCell="A11" sqref="A11"/>
    </sheetView>
  </sheetViews>
  <sheetFormatPr defaultColWidth="8.85546875" defaultRowHeight="15"/>
  <cols>
    <col min="1" max="1" width="48" style="1" customWidth="1"/>
    <col min="2" max="5" width="10" style="1" customWidth="1"/>
    <col min="6" max="6" width="7.42578125" style="1" bestFit="1" customWidth="1"/>
    <col min="7" max="7" width="1.42578125" style="1" customWidth="1"/>
    <col min="8" max="8" width="10.7109375" style="1" customWidth="1"/>
    <col min="9" max="16384" width="8.85546875" style="1"/>
  </cols>
  <sheetData>
    <row r="1" spans="1:6">
      <c r="A1" s="21" t="s">
        <v>0</v>
      </c>
      <c r="B1" s="21"/>
      <c r="C1" s="21"/>
      <c r="D1" s="21"/>
      <c r="E1" s="22"/>
      <c r="F1" s="22"/>
    </row>
    <row r="2" spans="1:6" ht="17.25" customHeight="1" thickBot="1">
      <c r="A2" s="23" t="s">
        <v>1</v>
      </c>
      <c r="B2" s="24"/>
      <c r="C2" s="24"/>
      <c r="D2" s="24"/>
      <c r="E2" s="25"/>
      <c r="F2" s="25"/>
    </row>
    <row r="3" spans="1:6" ht="27" customHeight="1">
      <c r="A3" s="2"/>
      <c r="B3" s="26" t="s">
        <v>2</v>
      </c>
      <c r="C3" s="28" t="s">
        <v>3</v>
      </c>
      <c r="D3" s="28" t="s">
        <v>4</v>
      </c>
      <c r="E3" s="30" t="s">
        <v>5</v>
      </c>
      <c r="F3" s="30"/>
    </row>
    <row r="4" spans="1:6">
      <c r="A4" s="3"/>
      <c r="B4" s="27"/>
      <c r="C4" s="29"/>
      <c r="D4" s="29"/>
      <c r="E4" s="4" t="s">
        <v>6</v>
      </c>
      <c r="F4" s="4" t="s">
        <v>7</v>
      </c>
    </row>
    <row r="5" spans="1:6" ht="15" customHeight="1">
      <c r="A5" s="5" t="s">
        <v>8</v>
      </c>
      <c r="B5" s="6">
        <v>257.654</v>
      </c>
      <c r="C5" s="6">
        <v>258.66000000000003</v>
      </c>
      <c r="D5" s="6">
        <v>264.06</v>
      </c>
      <c r="E5" s="7">
        <f t="shared" ref="E5:E9" si="0">D5-C5</f>
        <v>5.3999999999999773</v>
      </c>
      <c r="F5" s="8">
        <f t="shared" ref="F5:F9" si="1">IF(C5=0,"N/A  ",E5/C5)</f>
        <v>2.0876826722338114E-2</v>
      </c>
    </row>
    <row r="6" spans="1:6" s="11" customFormat="1" ht="15" customHeight="1">
      <c r="A6" s="5" t="s">
        <v>9</v>
      </c>
      <c r="B6" s="9">
        <v>183.834</v>
      </c>
      <c r="C6" s="9">
        <v>183.5</v>
      </c>
      <c r="D6" s="9">
        <v>189.2</v>
      </c>
      <c r="E6" s="10">
        <f t="shared" si="0"/>
        <v>5.6999999999999886</v>
      </c>
      <c r="F6" s="8">
        <f t="shared" si="1"/>
        <v>3.1062670299727459E-2</v>
      </c>
    </row>
    <row r="7" spans="1:6" s="11" customFormat="1" ht="15" customHeight="1">
      <c r="A7" s="5" t="s">
        <v>10</v>
      </c>
      <c r="B7" s="9">
        <v>91.619</v>
      </c>
      <c r="C7" s="9">
        <v>91.21</v>
      </c>
      <c r="D7" s="9">
        <f>C7</f>
        <v>91.21</v>
      </c>
      <c r="E7" s="10">
        <f t="shared" si="0"/>
        <v>0</v>
      </c>
      <c r="F7" s="8">
        <f t="shared" si="1"/>
        <v>0</v>
      </c>
    </row>
    <row r="8" spans="1:6" s="12" customFormat="1" ht="15" customHeight="1">
      <c r="A8" s="5" t="s">
        <v>11</v>
      </c>
      <c r="B8" s="9">
        <v>352.21300000000002</v>
      </c>
      <c r="C8" s="9">
        <v>351.9</v>
      </c>
      <c r="D8" s="9">
        <v>361.97</v>
      </c>
      <c r="E8" s="10">
        <f t="shared" si="0"/>
        <v>10.07000000000005</v>
      </c>
      <c r="F8" s="8">
        <f t="shared" si="1"/>
        <v>2.8616084114805488E-2</v>
      </c>
    </row>
    <row r="9" spans="1:6" s="11" customFormat="1" ht="15" customHeight="1" thickBot="1">
      <c r="A9" s="13" t="s">
        <v>12</v>
      </c>
      <c r="B9" s="14">
        <f>SUM(B5:B8)</f>
        <v>885.31999999999994</v>
      </c>
      <c r="C9" s="14">
        <f>SUM(C5:C8)</f>
        <v>885.27</v>
      </c>
      <c r="D9" s="14">
        <f>SUM(D5:D8)</f>
        <v>906.44</v>
      </c>
      <c r="E9" s="14">
        <f t="shared" si="0"/>
        <v>21.170000000000073</v>
      </c>
      <c r="F9" s="15">
        <f t="shared" si="1"/>
        <v>2.3913608277700671E-2</v>
      </c>
    </row>
    <row r="10" spans="1:6" s="11" customFormat="1" ht="12.75" customHeight="1">
      <c r="A10" s="16" t="s">
        <v>13</v>
      </c>
      <c r="B10" s="17" t="s">
        <v>14</v>
      </c>
      <c r="C10" s="17" t="s">
        <v>14</v>
      </c>
      <c r="D10" s="18"/>
      <c r="E10" s="19"/>
      <c r="F10" s="19"/>
    </row>
    <row r="11" spans="1:6" s="11" customFormat="1" ht="12.75" customHeight="1">
      <c r="A11" s="8"/>
    </row>
    <row r="12" spans="1:6" s="11" customFormat="1" ht="12.75" customHeight="1"/>
    <row r="13" spans="1:6" s="12" customFormat="1" ht="12.75" customHeight="1"/>
    <row r="14" spans="1:6" s="11" customFormat="1" ht="12.75" customHeight="1"/>
    <row r="15" spans="1:6" ht="12.75" customHeight="1"/>
    <row r="16" spans="1:6" ht="12.75" customHeight="1"/>
    <row r="17" spans="1:1" ht="12.75" customHeight="1">
      <c r="A17" s="20"/>
    </row>
    <row r="18" spans="1:1" ht="12.75" customHeight="1"/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2012-02-08T13:06:14Z</dcterms:created>
  <dcterms:modified xsi:type="dcterms:W3CDTF">2012-02-08T16:04:33Z</dcterms:modified>
</cp:coreProperties>
</file>