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30" windowWidth="17355" windowHeight="9210"/>
  </bookViews>
  <sheets>
    <sheet name="CISE Centers Funding" sheetId="1" r:id="rId1"/>
  </sheets>
  <calcPr calcId="125725"/>
</workbook>
</file>

<file path=xl/calcChain.xml><?xml version="1.0" encoding="utf-8"?>
<calcChain xmlns="http://schemas.openxmlformats.org/spreadsheetml/2006/main">
  <c r="E10" i="1"/>
  <c r="F10" s="1"/>
  <c r="F9"/>
  <c r="E9"/>
  <c r="E8"/>
  <c r="F8" s="1"/>
  <c r="F7"/>
  <c r="E7"/>
  <c r="E6"/>
  <c r="D6"/>
  <c r="C6"/>
  <c r="F6" s="1"/>
  <c r="B6"/>
</calcChain>
</file>

<file path=xl/sharedStrings.xml><?xml version="1.0" encoding="utf-8"?>
<sst xmlns="http://schemas.openxmlformats.org/spreadsheetml/2006/main" count="15" uniqueCount="14">
  <si>
    <t>CISE Funding for Centers Programs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</si>
  <si>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</si>
  <si>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</si>
  <si>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</si>
  <si>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</si>
  <si>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</si>
  <si>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</si>
  <si>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</si>
  <si>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Centers Programs Total</t>
  </si>
  <si>
    <t>STC:  Center for Embedded Networked Sensing (CCF)</t>
  </si>
  <si>
    <t>STC:  Team for Research in Ubiquitous
   Secure Technology (CCF)</t>
  </si>
  <si>
    <t>STC: Science of Information (CCF)</t>
  </si>
  <si>
    <t>SLC:  Pittsburgh Science of Learning
   Center for Robust Learning (ITR)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</si>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</sst>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0" fontId="6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vertical="top"/>
    </xf>
    <xf numFmtId="166" fontId="3" fillId="2" borderId="0" xfId="1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166" fontId="3" fillId="0" borderId="0" xfId="1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7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>
      <selection activeCell="A16" sqref="A16"/>
    </sheetView>
  </sheetViews>
  <sheetFormatPr defaultRowHeight="15"/>
  <cols>
    <col min="1" max="1" width="50" customWidth="1"/>
    <col min="2" max="5" width="8.7109375" customWidth="1"/>
    <col min="6" max="6" width="7.710937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15.75" customHeight="1">
      <c r="A3" s="6"/>
      <c r="B3" s="7" t="s">
        <v>2</v>
      </c>
      <c r="C3" s="8" t="s">
        <v>3</v>
      </c>
      <c r="D3" s="7" t="s">
        <v>4</v>
      </c>
      <c r="E3" s="9" t="s">
        <v>5</v>
      </c>
      <c r="F3" s="9"/>
    </row>
    <row r="4" spans="1:6">
      <c r="A4" s="10"/>
      <c r="B4" s="11"/>
      <c r="C4" s="12"/>
      <c r="D4" s="11"/>
      <c r="E4" s="13" t="s">
        <v>3</v>
      </c>
      <c r="F4" s="13"/>
    </row>
    <row r="5" spans="1:6">
      <c r="A5" s="14"/>
      <c r="B5" s="15"/>
      <c r="C5" s="16"/>
      <c r="D5" s="15"/>
      <c r="E5" s="17" t="s">
        <v>6</v>
      </c>
      <c r="F5" s="17" t="s">
        <v>7</v>
      </c>
    </row>
    <row r="6" spans="1:6" s="21" customFormat="1">
      <c r="A6" s="18" t="s">
        <v>8</v>
      </c>
      <c r="B6" s="19">
        <f>SUM(B7:B10)</f>
        <v>14.16</v>
      </c>
      <c r="C6" s="19">
        <f>SUM(C7:C10)</f>
        <v>11.5</v>
      </c>
      <c r="D6" s="19">
        <f>SUM(D7:D10)</f>
        <v>10.47</v>
      </c>
      <c r="E6" s="19">
        <f t="shared" ref="E6:E10" si="0">D6-C6</f>
        <v>-1.0299999999999994</v>
      </c>
      <c r="F6" s="20">
        <f t="shared" ref="F6:F10" si="1">IF(C6=0,"N/A  ",E6/C6)</f>
        <v>-8.9565217391304297E-2</v>
      </c>
    </row>
    <row r="7" spans="1:6" s="21" customFormat="1">
      <c r="A7" s="22" t="s">
        <v>9</v>
      </c>
      <c r="B7" s="23">
        <v>2.66</v>
      </c>
      <c r="C7" s="24">
        <v>0</v>
      </c>
      <c r="D7" s="24">
        <v>0</v>
      </c>
      <c r="E7" s="24">
        <f t="shared" si="0"/>
        <v>0</v>
      </c>
      <c r="F7" s="25" t="str">
        <f t="shared" si="1"/>
        <v xml:space="preserve">N/A  </v>
      </c>
    </row>
    <row r="8" spans="1:6" ht="25.5">
      <c r="A8" s="26" t="s">
        <v>10</v>
      </c>
      <c r="B8" s="27">
        <v>4</v>
      </c>
      <c r="C8" s="27">
        <v>4</v>
      </c>
      <c r="D8" s="27">
        <v>3.32</v>
      </c>
      <c r="E8" s="27">
        <f t="shared" si="0"/>
        <v>-0.68000000000000016</v>
      </c>
      <c r="F8" s="28">
        <f t="shared" si="1"/>
        <v>-0.17000000000000004</v>
      </c>
    </row>
    <row r="9" spans="1:6">
      <c r="A9" s="26" t="s">
        <v>11</v>
      </c>
      <c r="B9" s="27">
        <v>5</v>
      </c>
      <c r="C9" s="27">
        <v>5</v>
      </c>
      <c r="D9" s="27">
        <v>5</v>
      </c>
      <c r="E9" s="27">
        <f t="shared" si="0"/>
        <v>0</v>
      </c>
      <c r="F9" s="28">
        <f t="shared" si="1"/>
        <v>0</v>
      </c>
    </row>
    <row r="10" spans="1:6" ht="26.25" thickBot="1">
      <c r="A10" s="29" t="s">
        <v>12</v>
      </c>
      <c r="B10" s="30">
        <v>2.5</v>
      </c>
      <c r="C10" s="30">
        <v>2.5</v>
      </c>
      <c r="D10" s="30">
        <v>2.15</v>
      </c>
      <c r="E10" s="30">
        <f t="shared" si="0"/>
        <v>-0.35000000000000009</v>
      </c>
      <c r="F10" s="31">
        <f t="shared" si="1"/>
        <v>-0.14000000000000004</v>
      </c>
    </row>
    <row r="11" spans="1:6" ht="15.75" customHeight="1">
      <c r="A11" s="32" t="s">
        <v>13</v>
      </c>
    </row>
    <row r="12" spans="1:6" ht="5.25" customHeight="1"/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Centers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cp:lastPrinted>2012-02-07T17:22:15Z</cp:lastPrinted>
  <dcterms:created xsi:type="dcterms:W3CDTF">2012-02-07T17:09:08Z</dcterms:created>
  <dcterms:modified xsi:type="dcterms:W3CDTF">2012-02-07T17:22:23Z</dcterms:modified>
</cp:coreProperties>
</file>