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24795" windowHeight="11640"/>
  </bookViews>
  <sheets>
    <sheet name="NSF Centers Funding" sheetId="1" r:id="rId1"/>
  </sheets>
  <calcPr calcId="125725"/>
</workbook>
</file>

<file path=xl/calcChain.xml><?xml version="1.0" encoding="utf-8"?>
<calcChain xmlns="http://schemas.openxmlformats.org/spreadsheetml/2006/main">
  <c r="F14" i="1"/>
  <c r="G14" s="1"/>
  <c r="E14"/>
  <c r="D14"/>
  <c r="H14" s="1"/>
  <c r="C14"/>
  <c r="H13"/>
  <c r="G13"/>
  <c r="H12"/>
  <c r="G12"/>
  <c r="H11"/>
  <c r="G11"/>
  <c r="H10"/>
  <c r="G10"/>
  <c r="H9"/>
  <c r="G9"/>
  <c r="H8"/>
  <c r="G8"/>
  <c r="H7"/>
  <c r="G7"/>
</calcChain>
</file>

<file path=xl/sharedStrings.xml><?xml version="1.0" encoding="utf-8"?>
<sst xmlns="http://schemas.openxmlformats.org/spreadsheetml/2006/main" count="29" uniqueCount="23">
  <si>
    <t>NSF Centers</t>
  </si>
  <si>
    <t>(Dollars in Millions)</t>
  </si>
  <si>
    <t>Program
Initiation</t>
  </si>
  <si>
    <t>Number of
Centers in
FY 2011</t>
  </si>
  <si>
    <t>FY 2011 Actual</t>
  </si>
  <si>
    <t xml:space="preserve"> </t>
  </si>
  <si>
    <t>Change Over                      FY 2012 Estimate</t>
  </si>
  <si>
    <t>FY 2012</t>
  </si>
  <si>
    <t>FY 2013</t>
  </si>
  <si>
    <t>Estimate</t>
  </si>
  <si>
    <t>Request</t>
  </si>
  <si>
    <t>Amount</t>
  </si>
  <si>
    <t>Percent</t>
  </si>
  <si>
    <t>Centers for Analysis &amp; Synthesis</t>
  </si>
  <si>
    <t>Centers for Chemical Innovation</t>
  </si>
  <si>
    <t>Engineering Research Centers</t>
  </si>
  <si>
    <r>
      <t>Materials Centers</t>
    </r>
    <r>
      <rPr>
        <vertAlign val="superscript"/>
        <sz val="10"/>
        <rFont val="Times New Roman"/>
        <family val="1"/>
      </rPr>
      <t>1</t>
    </r>
  </si>
  <si>
    <t>Nanoscale Science &amp; Engineering Centers</t>
  </si>
  <si>
    <t>Science &amp; Technology Centers</t>
  </si>
  <si>
    <t>Science of Learning Centers</t>
  </si>
  <si>
    <t>Totals</t>
  </si>
  <si>
    <t>Totals may not add due to rounding.</t>
  </si>
  <si>
    <r>
      <t>1</t>
    </r>
    <r>
      <rPr>
        <sz val="8"/>
        <color indexed="8"/>
        <rFont val="Times New Roman"/>
        <family val="1"/>
      </rPr>
      <t xml:space="preserve"> In FY 2011, funding includes $2.66 million for Materials Interdisciplinary Research Teams, which are not formal NSF Centers.  In FY 2012 and FY 2013, support for these teams is captured in core research programs, outside the NSF Centers portfolio.</t>
    </r>
    <r>
      <rPr>
        <sz val="8"/>
        <color indexed="10"/>
        <rFont val="Times New Roman"/>
        <family val="1"/>
      </rPr>
      <t xml:space="preserve"> </t>
    </r>
  </si>
</sst>
</file>

<file path=xl/styles.xml><?xml version="1.0" encoding="utf-8"?>
<styleSheet xmlns="http://schemas.openxmlformats.org/spreadsheetml/2006/main">
  <numFmts count="3">
    <numFmt numFmtId="164" formatCode="&quot;$&quot;#,##0.00;\-&quot;$&quot;#,##0.00;&quot;-&quot;??"/>
    <numFmt numFmtId="165" formatCode="0.0%;\-0.0%;&quot;-&quot;??"/>
    <numFmt numFmtId="166" formatCode="#,##0.00;\-#,##0.00;&quot;-&quot;??"/>
  </numFmts>
  <fonts count="16">
    <font>
      <sz val="11"/>
      <color theme="1"/>
      <name val="Calibri"/>
      <family val="2"/>
      <scheme val="minor"/>
    </font>
    <font>
      <sz val="11"/>
      <color theme="1"/>
      <name val="Calibri"/>
      <family val="2"/>
      <scheme val="minor"/>
    </font>
    <font>
      <b/>
      <sz val="11"/>
      <name val="Times New Roman"/>
      <family val="1"/>
    </font>
    <font>
      <sz val="10"/>
      <name val="Times New Roman"/>
      <family val="1"/>
    </font>
    <font>
      <sz val="10"/>
      <name val="Arial"/>
    </font>
    <font>
      <sz val="10"/>
      <color indexed="8"/>
      <name val="Times New Roman"/>
      <family val="1"/>
    </font>
    <font>
      <sz val="10"/>
      <color theme="1"/>
      <name val="Times New Roman"/>
      <family val="1"/>
    </font>
    <font>
      <vertAlign val="superscript"/>
      <sz val="10"/>
      <name val="Times New Roman"/>
      <family val="1"/>
    </font>
    <font>
      <b/>
      <sz val="10"/>
      <name val="Times New Roman"/>
      <family val="1"/>
    </font>
    <font>
      <b/>
      <sz val="10"/>
      <color indexed="8"/>
      <name val="Times New Roman"/>
      <family val="1"/>
    </font>
    <font>
      <sz val="8"/>
      <name val="Times New Roman"/>
      <family val="1"/>
    </font>
    <font>
      <vertAlign val="superscript"/>
      <sz val="8"/>
      <color indexed="8"/>
      <name val="Times New Roman"/>
      <family val="1"/>
    </font>
    <font>
      <sz val="8"/>
      <color indexed="8"/>
      <name val="Times New Roman"/>
      <family val="1"/>
    </font>
    <font>
      <sz val="8"/>
      <color indexed="10"/>
      <name val="Times New Roman"/>
      <family val="1"/>
    </font>
    <font>
      <sz val="9"/>
      <name val="Times New Roman"/>
      <family val="1"/>
    </font>
    <font>
      <b/>
      <sz val="10"/>
      <color indexed="10"/>
      <name val="Times New Roman"/>
      <family val="1"/>
    </font>
  </fonts>
  <fills count="2">
    <fill>
      <patternFill patternType="none"/>
    </fill>
    <fill>
      <patternFill patternType="gray125"/>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1">
    <xf numFmtId="0" fontId="0" fillId="0" borderId="0" xfId="0"/>
    <xf numFmtId="0" fontId="3" fillId="0" borderId="0" xfId="0" applyFont="1" applyAlignment="1">
      <alignment horizontal="right"/>
    </xf>
    <xf numFmtId="0" fontId="3" fillId="0" borderId="1" xfId="0" applyFont="1" applyBorder="1"/>
    <xf numFmtId="0" fontId="3" fillId="0" borderId="1" xfId="0" applyFont="1" applyBorder="1" applyAlignment="1">
      <alignment horizontal="right"/>
    </xf>
    <xf numFmtId="0" fontId="3" fillId="0" borderId="0" xfId="0" applyFont="1" applyBorder="1"/>
    <xf numFmtId="0" fontId="3" fillId="0" borderId="0" xfId="0" applyFont="1" applyBorder="1" applyAlignment="1">
      <alignment horizontal="right"/>
    </xf>
    <xf numFmtId="0" fontId="3" fillId="0" borderId="2" xfId="0" applyFont="1" applyBorder="1" applyAlignment="1">
      <alignment horizontal="right" wrapText="1"/>
    </xf>
    <xf numFmtId="0" fontId="3" fillId="0" borderId="0" xfId="0" applyFont="1" applyBorder="1" applyAlignment="1">
      <alignment horizontal="right" wrapText="1"/>
    </xf>
    <xf numFmtId="0" fontId="3" fillId="0" borderId="0" xfId="0" applyFont="1"/>
    <xf numFmtId="0" fontId="3" fillId="0" borderId="3" xfId="0" applyFont="1" applyBorder="1"/>
    <xf numFmtId="0" fontId="3" fillId="0" borderId="3" xfId="0" applyFont="1" applyBorder="1" applyAlignment="1">
      <alignment horizontal="right" wrapText="1"/>
    </xf>
    <xf numFmtId="0" fontId="3" fillId="0" borderId="3" xfId="0" applyFont="1" applyBorder="1" applyAlignment="1">
      <alignment horizontal="right"/>
    </xf>
    <xf numFmtId="0" fontId="3" fillId="0" borderId="0" xfId="0" applyFont="1" applyBorder="1" applyAlignment="1">
      <alignment vertical="center" wrapText="1"/>
    </xf>
    <xf numFmtId="0" fontId="3" fillId="0" borderId="0" xfId="0" applyFont="1" applyBorder="1" applyAlignment="1">
      <alignment horizontal="right" vertical="center" wrapText="1"/>
    </xf>
    <xf numFmtId="0" fontId="3" fillId="0" borderId="0" xfId="0" applyFont="1" applyFill="1" applyBorder="1" applyAlignment="1">
      <alignment horizontal="right" vertical="center" wrapText="1"/>
    </xf>
    <xf numFmtId="164" fontId="5" fillId="0" borderId="0" xfId="0" applyNumberFormat="1" applyFont="1" applyBorder="1" applyAlignment="1">
      <alignment vertical="center"/>
    </xf>
    <xf numFmtId="164" fontId="6" fillId="0" borderId="0" xfId="0" applyNumberFormat="1" applyFont="1" applyFill="1" applyBorder="1" applyAlignment="1">
      <alignment vertical="center"/>
    </xf>
    <xf numFmtId="164" fontId="3" fillId="0" borderId="0" xfId="0" applyNumberFormat="1" applyFont="1" applyBorder="1" applyAlignment="1">
      <alignment vertical="center"/>
    </xf>
    <xf numFmtId="165" fontId="3" fillId="0" borderId="0" xfId="1" applyNumberFormat="1" applyFont="1" applyBorder="1" applyAlignment="1">
      <alignment horizontal="right" vertical="center"/>
    </xf>
    <xf numFmtId="166" fontId="5" fillId="0" borderId="0" xfId="0" applyNumberFormat="1" applyFont="1" applyBorder="1" applyAlignment="1">
      <alignment vertical="center"/>
    </xf>
    <xf numFmtId="166" fontId="5" fillId="0" borderId="0" xfId="0" applyNumberFormat="1" applyFont="1" applyFill="1" applyBorder="1" applyAlignment="1">
      <alignment vertical="center"/>
    </xf>
    <xf numFmtId="166" fontId="3" fillId="0" borderId="0" xfId="0" applyNumberFormat="1" applyFont="1" applyBorder="1" applyAlignment="1">
      <alignment vertical="center"/>
    </xf>
    <xf numFmtId="0" fontId="3" fillId="0" borderId="3" xfId="0" applyFont="1" applyBorder="1" applyAlignment="1">
      <alignment horizontal="right" vertical="center" wrapText="1"/>
    </xf>
    <xf numFmtId="0" fontId="3" fillId="0" borderId="3" xfId="0" applyFont="1" applyFill="1" applyBorder="1" applyAlignment="1">
      <alignment horizontal="right" vertical="center" wrapText="1"/>
    </xf>
    <xf numFmtId="166" fontId="5" fillId="0" borderId="3" xfId="0" applyNumberFormat="1" applyFont="1" applyBorder="1" applyAlignment="1">
      <alignment vertical="center"/>
    </xf>
    <xf numFmtId="166" fontId="5" fillId="0" borderId="3" xfId="0" applyNumberFormat="1" applyFont="1" applyFill="1" applyBorder="1" applyAlignment="1">
      <alignment vertical="center"/>
    </xf>
    <xf numFmtId="165" fontId="3" fillId="0" borderId="3" xfId="1" applyNumberFormat="1" applyFont="1" applyBorder="1" applyAlignment="1">
      <alignment horizontal="right" vertical="center"/>
    </xf>
    <xf numFmtId="0" fontId="8" fillId="0" borderId="4" xfId="0" applyFont="1" applyBorder="1" applyAlignment="1">
      <alignment vertical="center"/>
    </xf>
    <xf numFmtId="0" fontId="8" fillId="0" borderId="0" xfId="0" applyFont="1" applyBorder="1" applyAlignment="1">
      <alignment horizontal="right" vertical="center"/>
    </xf>
    <xf numFmtId="0" fontId="8" fillId="0" borderId="0" xfId="0" applyFont="1" applyFill="1" applyBorder="1" applyAlignment="1">
      <alignment horizontal="right" vertical="center"/>
    </xf>
    <xf numFmtId="164" fontId="9" fillId="0" borderId="0" xfId="0" applyNumberFormat="1" applyFont="1" applyBorder="1" applyAlignment="1">
      <alignment vertical="center"/>
    </xf>
    <xf numFmtId="164" fontId="9" fillId="0" borderId="4" xfId="0" applyNumberFormat="1" applyFont="1" applyBorder="1" applyAlignment="1">
      <alignment vertical="center"/>
    </xf>
    <xf numFmtId="164" fontId="9" fillId="0" borderId="4" xfId="0" applyNumberFormat="1" applyFont="1" applyFill="1" applyBorder="1" applyAlignment="1">
      <alignment vertical="center"/>
    </xf>
    <xf numFmtId="165" fontId="8" fillId="0" borderId="4" xfId="1" applyNumberFormat="1" applyFont="1" applyBorder="1" applyAlignment="1">
      <alignment horizontal="right" vertical="center"/>
    </xf>
    <xf numFmtId="0" fontId="8" fillId="0" borderId="0" xfId="0" applyFont="1"/>
    <xf numFmtId="0" fontId="10" fillId="0" borderId="0" xfId="0" applyFont="1" applyBorder="1" applyAlignment="1">
      <alignment horizontal="justify"/>
    </xf>
    <xf numFmtId="0" fontId="14" fillId="0" borderId="0" xfId="0" applyFont="1"/>
    <xf numFmtId="0" fontId="15" fillId="0" borderId="0" xfId="0" applyFont="1"/>
    <xf numFmtId="0" fontId="15" fillId="0" borderId="0" xfId="0" applyFont="1" applyAlignment="1">
      <alignment horizontal="right"/>
    </xf>
    <xf numFmtId="0" fontId="10" fillId="0" borderId="2" xfId="0" applyFont="1" applyBorder="1" applyAlignment="1">
      <alignment horizontal="justify"/>
    </xf>
    <xf numFmtId="0" fontId="11" fillId="0" borderId="0" xfId="0" applyFont="1" applyFill="1" applyAlignment="1">
      <alignment horizontal="left" wrapText="1"/>
    </xf>
    <xf numFmtId="0" fontId="2" fillId="0" borderId="0" xfId="0" applyFont="1" applyAlignment="1">
      <alignment horizontal="center"/>
    </xf>
    <xf numFmtId="0" fontId="3" fillId="0" borderId="0" xfId="0" applyFont="1" applyAlignment="1">
      <alignment horizontal="center"/>
    </xf>
    <xf numFmtId="0" fontId="3" fillId="0" borderId="2" xfId="0" applyFont="1" applyBorder="1" applyAlignment="1">
      <alignment horizontal="right" wrapText="1"/>
    </xf>
    <xf numFmtId="0" fontId="3" fillId="0" borderId="0" xfId="0" applyFont="1" applyBorder="1" applyAlignment="1">
      <alignment horizontal="right"/>
    </xf>
    <xf numFmtId="0" fontId="3" fillId="0" borderId="3" xfId="0" applyFont="1" applyBorder="1" applyAlignment="1">
      <alignment horizontal="right"/>
    </xf>
    <xf numFmtId="0" fontId="3" fillId="0" borderId="0" xfId="0" applyFont="1" applyBorder="1" applyAlignment="1">
      <alignment horizontal="right" wrapText="1"/>
    </xf>
    <xf numFmtId="0" fontId="3" fillId="0" borderId="3" xfId="0" applyFont="1" applyBorder="1" applyAlignment="1">
      <alignment horizontal="right" wrapText="1"/>
    </xf>
    <xf numFmtId="0" fontId="3" fillId="0" borderId="2" xfId="0" applyFont="1" applyBorder="1" applyAlignment="1">
      <alignment horizontal="center" wrapText="1"/>
    </xf>
    <xf numFmtId="0" fontId="4" fillId="0" borderId="2" xfId="0" applyFont="1" applyBorder="1" applyAlignment="1">
      <alignment horizontal="center" wrapText="1"/>
    </xf>
    <xf numFmtId="0" fontId="4" fillId="0" borderId="0" xfId="0" applyFont="1" applyBorder="1" applyAlignment="1">
      <alignment horizontal="center" wrapText="1"/>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1"/>
  <sheetViews>
    <sheetView showGridLines="0" tabSelected="1" workbookViewId="0">
      <selection activeCell="A18" sqref="A18"/>
    </sheetView>
  </sheetViews>
  <sheetFormatPr defaultRowHeight="12.75"/>
  <cols>
    <col min="1" max="1" width="27.42578125" style="8" customWidth="1"/>
    <col min="2" max="2" width="10.28515625" style="1" customWidth="1"/>
    <col min="3" max="3" width="9.28515625" style="8" customWidth="1"/>
    <col min="4" max="7" width="8.7109375" style="8" customWidth="1"/>
    <col min="8" max="8" width="7.85546875" style="8" customWidth="1"/>
    <col min="9" max="9" width="1.28515625" style="8" customWidth="1"/>
    <col min="10" max="256" width="9.140625" style="8"/>
    <col min="257" max="257" width="27.42578125" style="8" customWidth="1"/>
    <col min="258" max="258" width="10.28515625" style="8" customWidth="1"/>
    <col min="259" max="259" width="9.28515625" style="8" customWidth="1"/>
    <col min="260" max="263" width="8.7109375" style="8" customWidth="1"/>
    <col min="264" max="264" width="7.85546875" style="8" customWidth="1"/>
    <col min="265" max="265" width="1.28515625" style="8" customWidth="1"/>
    <col min="266" max="512" width="9.140625" style="8"/>
    <col min="513" max="513" width="27.42578125" style="8" customWidth="1"/>
    <col min="514" max="514" width="10.28515625" style="8" customWidth="1"/>
    <col min="515" max="515" width="9.28515625" style="8" customWidth="1"/>
    <col min="516" max="519" width="8.7109375" style="8" customWidth="1"/>
    <col min="520" max="520" width="7.85546875" style="8" customWidth="1"/>
    <col min="521" max="521" width="1.28515625" style="8" customWidth="1"/>
    <col min="522" max="768" width="9.140625" style="8"/>
    <col min="769" max="769" width="27.42578125" style="8" customWidth="1"/>
    <col min="770" max="770" width="10.28515625" style="8" customWidth="1"/>
    <col min="771" max="771" width="9.28515625" style="8" customWidth="1"/>
    <col min="772" max="775" width="8.7109375" style="8" customWidth="1"/>
    <col min="776" max="776" width="7.85546875" style="8" customWidth="1"/>
    <col min="777" max="777" width="1.28515625" style="8" customWidth="1"/>
    <col min="778" max="1024" width="9.140625" style="8"/>
    <col min="1025" max="1025" width="27.42578125" style="8" customWidth="1"/>
    <col min="1026" max="1026" width="10.28515625" style="8" customWidth="1"/>
    <col min="1027" max="1027" width="9.28515625" style="8" customWidth="1"/>
    <col min="1028" max="1031" width="8.7109375" style="8" customWidth="1"/>
    <col min="1032" max="1032" width="7.85546875" style="8" customWidth="1"/>
    <col min="1033" max="1033" width="1.28515625" style="8" customWidth="1"/>
    <col min="1034" max="1280" width="9.140625" style="8"/>
    <col min="1281" max="1281" width="27.42578125" style="8" customWidth="1"/>
    <col min="1282" max="1282" width="10.28515625" style="8" customWidth="1"/>
    <col min="1283" max="1283" width="9.28515625" style="8" customWidth="1"/>
    <col min="1284" max="1287" width="8.7109375" style="8" customWidth="1"/>
    <col min="1288" max="1288" width="7.85546875" style="8" customWidth="1"/>
    <col min="1289" max="1289" width="1.28515625" style="8" customWidth="1"/>
    <col min="1290" max="1536" width="9.140625" style="8"/>
    <col min="1537" max="1537" width="27.42578125" style="8" customWidth="1"/>
    <col min="1538" max="1538" width="10.28515625" style="8" customWidth="1"/>
    <col min="1539" max="1539" width="9.28515625" style="8" customWidth="1"/>
    <col min="1540" max="1543" width="8.7109375" style="8" customWidth="1"/>
    <col min="1544" max="1544" width="7.85546875" style="8" customWidth="1"/>
    <col min="1545" max="1545" width="1.28515625" style="8" customWidth="1"/>
    <col min="1546" max="1792" width="9.140625" style="8"/>
    <col min="1793" max="1793" width="27.42578125" style="8" customWidth="1"/>
    <col min="1794" max="1794" width="10.28515625" style="8" customWidth="1"/>
    <col min="1795" max="1795" width="9.28515625" style="8" customWidth="1"/>
    <col min="1796" max="1799" width="8.7109375" style="8" customWidth="1"/>
    <col min="1800" max="1800" width="7.85546875" style="8" customWidth="1"/>
    <col min="1801" max="1801" width="1.28515625" style="8" customWidth="1"/>
    <col min="1802" max="2048" width="9.140625" style="8"/>
    <col min="2049" max="2049" width="27.42578125" style="8" customWidth="1"/>
    <col min="2050" max="2050" width="10.28515625" style="8" customWidth="1"/>
    <col min="2051" max="2051" width="9.28515625" style="8" customWidth="1"/>
    <col min="2052" max="2055" width="8.7109375" style="8" customWidth="1"/>
    <col min="2056" max="2056" width="7.85546875" style="8" customWidth="1"/>
    <col min="2057" max="2057" width="1.28515625" style="8" customWidth="1"/>
    <col min="2058" max="2304" width="9.140625" style="8"/>
    <col min="2305" max="2305" width="27.42578125" style="8" customWidth="1"/>
    <col min="2306" max="2306" width="10.28515625" style="8" customWidth="1"/>
    <col min="2307" max="2307" width="9.28515625" style="8" customWidth="1"/>
    <col min="2308" max="2311" width="8.7109375" style="8" customWidth="1"/>
    <col min="2312" max="2312" width="7.85546875" style="8" customWidth="1"/>
    <col min="2313" max="2313" width="1.28515625" style="8" customWidth="1"/>
    <col min="2314" max="2560" width="9.140625" style="8"/>
    <col min="2561" max="2561" width="27.42578125" style="8" customWidth="1"/>
    <col min="2562" max="2562" width="10.28515625" style="8" customWidth="1"/>
    <col min="2563" max="2563" width="9.28515625" style="8" customWidth="1"/>
    <col min="2564" max="2567" width="8.7109375" style="8" customWidth="1"/>
    <col min="2568" max="2568" width="7.85546875" style="8" customWidth="1"/>
    <col min="2569" max="2569" width="1.28515625" style="8" customWidth="1"/>
    <col min="2570" max="2816" width="9.140625" style="8"/>
    <col min="2817" max="2817" width="27.42578125" style="8" customWidth="1"/>
    <col min="2818" max="2818" width="10.28515625" style="8" customWidth="1"/>
    <col min="2819" max="2819" width="9.28515625" style="8" customWidth="1"/>
    <col min="2820" max="2823" width="8.7109375" style="8" customWidth="1"/>
    <col min="2824" max="2824" width="7.85546875" style="8" customWidth="1"/>
    <col min="2825" max="2825" width="1.28515625" style="8" customWidth="1"/>
    <col min="2826" max="3072" width="9.140625" style="8"/>
    <col min="3073" max="3073" width="27.42578125" style="8" customWidth="1"/>
    <col min="3074" max="3074" width="10.28515625" style="8" customWidth="1"/>
    <col min="3075" max="3075" width="9.28515625" style="8" customWidth="1"/>
    <col min="3076" max="3079" width="8.7109375" style="8" customWidth="1"/>
    <col min="3080" max="3080" width="7.85546875" style="8" customWidth="1"/>
    <col min="3081" max="3081" width="1.28515625" style="8" customWidth="1"/>
    <col min="3082" max="3328" width="9.140625" style="8"/>
    <col min="3329" max="3329" width="27.42578125" style="8" customWidth="1"/>
    <col min="3330" max="3330" width="10.28515625" style="8" customWidth="1"/>
    <col min="3331" max="3331" width="9.28515625" style="8" customWidth="1"/>
    <col min="3332" max="3335" width="8.7109375" style="8" customWidth="1"/>
    <col min="3336" max="3336" width="7.85546875" style="8" customWidth="1"/>
    <col min="3337" max="3337" width="1.28515625" style="8" customWidth="1"/>
    <col min="3338" max="3584" width="9.140625" style="8"/>
    <col min="3585" max="3585" width="27.42578125" style="8" customWidth="1"/>
    <col min="3586" max="3586" width="10.28515625" style="8" customWidth="1"/>
    <col min="3587" max="3587" width="9.28515625" style="8" customWidth="1"/>
    <col min="3588" max="3591" width="8.7109375" style="8" customWidth="1"/>
    <col min="3592" max="3592" width="7.85546875" style="8" customWidth="1"/>
    <col min="3593" max="3593" width="1.28515625" style="8" customWidth="1"/>
    <col min="3594" max="3840" width="9.140625" style="8"/>
    <col min="3841" max="3841" width="27.42578125" style="8" customWidth="1"/>
    <col min="3842" max="3842" width="10.28515625" style="8" customWidth="1"/>
    <col min="3843" max="3843" width="9.28515625" style="8" customWidth="1"/>
    <col min="3844" max="3847" width="8.7109375" style="8" customWidth="1"/>
    <col min="3848" max="3848" width="7.85546875" style="8" customWidth="1"/>
    <col min="3849" max="3849" width="1.28515625" style="8" customWidth="1"/>
    <col min="3850" max="4096" width="9.140625" style="8"/>
    <col min="4097" max="4097" width="27.42578125" style="8" customWidth="1"/>
    <col min="4098" max="4098" width="10.28515625" style="8" customWidth="1"/>
    <col min="4099" max="4099" width="9.28515625" style="8" customWidth="1"/>
    <col min="4100" max="4103" width="8.7109375" style="8" customWidth="1"/>
    <col min="4104" max="4104" width="7.85546875" style="8" customWidth="1"/>
    <col min="4105" max="4105" width="1.28515625" style="8" customWidth="1"/>
    <col min="4106" max="4352" width="9.140625" style="8"/>
    <col min="4353" max="4353" width="27.42578125" style="8" customWidth="1"/>
    <col min="4354" max="4354" width="10.28515625" style="8" customWidth="1"/>
    <col min="4355" max="4355" width="9.28515625" style="8" customWidth="1"/>
    <col min="4356" max="4359" width="8.7109375" style="8" customWidth="1"/>
    <col min="4360" max="4360" width="7.85546875" style="8" customWidth="1"/>
    <col min="4361" max="4361" width="1.28515625" style="8" customWidth="1"/>
    <col min="4362" max="4608" width="9.140625" style="8"/>
    <col min="4609" max="4609" width="27.42578125" style="8" customWidth="1"/>
    <col min="4610" max="4610" width="10.28515625" style="8" customWidth="1"/>
    <col min="4611" max="4611" width="9.28515625" style="8" customWidth="1"/>
    <col min="4612" max="4615" width="8.7109375" style="8" customWidth="1"/>
    <col min="4616" max="4616" width="7.85546875" style="8" customWidth="1"/>
    <col min="4617" max="4617" width="1.28515625" style="8" customWidth="1"/>
    <col min="4618" max="4864" width="9.140625" style="8"/>
    <col min="4865" max="4865" width="27.42578125" style="8" customWidth="1"/>
    <col min="4866" max="4866" width="10.28515625" style="8" customWidth="1"/>
    <col min="4867" max="4867" width="9.28515625" style="8" customWidth="1"/>
    <col min="4868" max="4871" width="8.7109375" style="8" customWidth="1"/>
    <col min="4872" max="4872" width="7.85546875" style="8" customWidth="1"/>
    <col min="4873" max="4873" width="1.28515625" style="8" customWidth="1"/>
    <col min="4874" max="5120" width="9.140625" style="8"/>
    <col min="5121" max="5121" width="27.42578125" style="8" customWidth="1"/>
    <col min="5122" max="5122" width="10.28515625" style="8" customWidth="1"/>
    <col min="5123" max="5123" width="9.28515625" style="8" customWidth="1"/>
    <col min="5124" max="5127" width="8.7109375" style="8" customWidth="1"/>
    <col min="5128" max="5128" width="7.85546875" style="8" customWidth="1"/>
    <col min="5129" max="5129" width="1.28515625" style="8" customWidth="1"/>
    <col min="5130" max="5376" width="9.140625" style="8"/>
    <col min="5377" max="5377" width="27.42578125" style="8" customWidth="1"/>
    <col min="5378" max="5378" width="10.28515625" style="8" customWidth="1"/>
    <col min="5379" max="5379" width="9.28515625" style="8" customWidth="1"/>
    <col min="5380" max="5383" width="8.7109375" style="8" customWidth="1"/>
    <col min="5384" max="5384" width="7.85546875" style="8" customWidth="1"/>
    <col min="5385" max="5385" width="1.28515625" style="8" customWidth="1"/>
    <col min="5386" max="5632" width="9.140625" style="8"/>
    <col min="5633" max="5633" width="27.42578125" style="8" customWidth="1"/>
    <col min="5634" max="5634" width="10.28515625" style="8" customWidth="1"/>
    <col min="5635" max="5635" width="9.28515625" style="8" customWidth="1"/>
    <col min="5636" max="5639" width="8.7109375" style="8" customWidth="1"/>
    <col min="5640" max="5640" width="7.85546875" style="8" customWidth="1"/>
    <col min="5641" max="5641" width="1.28515625" style="8" customWidth="1"/>
    <col min="5642" max="5888" width="9.140625" style="8"/>
    <col min="5889" max="5889" width="27.42578125" style="8" customWidth="1"/>
    <col min="5890" max="5890" width="10.28515625" style="8" customWidth="1"/>
    <col min="5891" max="5891" width="9.28515625" style="8" customWidth="1"/>
    <col min="5892" max="5895" width="8.7109375" style="8" customWidth="1"/>
    <col min="5896" max="5896" width="7.85546875" style="8" customWidth="1"/>
    <col min="5897" max="5897" width="1.28515625" style="8" customWidth="1"/>
    <col min="5898" max="6144" width="9.140625" style="8"/>
    <col min="6145" max="6145" width="27.42578125" style="8" customWidth="1"/>
    <col min="6146" max="6146" width="10.28515625" style="8" customWidth="1"/>
    <col min="6147" max="6147" width="9.28515625" style="8" customWidth="1"/>
    <col min="6148" max="6151" width="8.7109375" style="8" customWidth="1"/>
    <col min="6152" max="6152" width="7.85546875" style="8" customWidth="1"/>
    <col min="6153" max="6153" width="1.28515625" style="8" customWidth="1"/>
    <col min="6154" max="6400" width="9.140625" style="8"/>
    <col min="6401" max="6401" width="27.42578125" style="8" customWidth="1"/>
    <col min="6402" max="6402" width="10.28515625" style="8" customWidth="1"/>
    <col min="6403" max="6403" width="9.28515625" style="8" customWidth="1"/>
    <col min="6404" max="6407" width="8.7109375" style="8" customWidth="1"/>
    <col min="6408" max="6408" width="7.85546875" style="8" customWidth="1"/>
    <col min="6409" max="6409" width="1.28515625" style="8" customWidth="1"/>
    <col min="6410" max="6656" width="9.140625" style="8"/>
    <col min="6657" max="6657" width="27.42578125" style="8" customWidth="1"/>
    <col min="6658" max="6658" width="10.28515625" style="8" customWidth="1"/>
    <col min="6659" max="6659" width="9.28515625" style="8" customWidth="1"/>
    <col min="6660" max="6663" width="8.7109375" style="8" customWidth="1"/>
    <col min="6664" max="6664" width="7.85546875" style="8" customWidth="1"/>
    <col min="6665" max="6665" width="1.28515625" style="8" customWidth="1"/>
    <col min="6666" max="6912" width="9.140625" style="8"/>
    <col min="6913" max="6913" width="27.42578125" style="8" customWidth="1"/>
    <col min="6914" max="6914" width="10.28515625" style="8" customWidth="1"/>
    <col min="6915" max="6915" width="9.28515625" style="8" customWidth="1"/>
    <col min="6916" max="6919" width="8.7109375" style="8" customWidth="1"/>
    <col min="6920" max="6920" width="7.85546875" style="8" customWidth="1"/>
    <col min="6921" max="6921" width="1.28515625" style="8" customWidth="1"/>
    <col min="6922" max="7168" width="9.140625" style="8"/>
    <col min="7169" max="7169" width="27.42578125" style="8" customWidth="1"/>
    <col min="7170" max="7170" width="10.28515625" style="8" customWidth="1"/>
    <col min="7171" max="7171" width="9.28515625" style="8" customWidth="1"/>
    <col min="7172" max="7175" width="8.7109375" style="8" customWidth="1"/>
    <col min="7176" max="7176" width="7.85546875" style="8" customWidth="1"/>
    <col min="7177" max="7177" width="1.28515625" style="8" customWidth="1"/>
    <col min="7178" max="7424" width="9.140625" style="8"/>
    <col min="7425" max="7425" width="27.42578125" style="8" customWidth="1"/>
    <col min="7426" max="7426" width="10.28515625" style="8" customWidth="1"/>
    <col min="7427" max="7427" width="9.28515625" style="8" customWidth="1"/>
    <col min="7428" max="7431" width="8.7109375" style="8" customWidth="1"/>
    <col min="7432" max="7432" width="7.85546875" style="8" customWidth="1"/>
    <col min="7433" max="7433" width="1.28515625" style="8" customWidth="1"/>
    <col min="7434" max="7680" width="9.140625" style="8"/>
    <col min="7681" max="7681" width="27.42578125" style="8" customWidth="1"/>
    <col min="7682" max="7682" width="10.28515625" style="8" customWidth="1"/>
    <col min="7683" max="7683" width="9.28515625" style="8" customWidth="1"/>
    <col min="7684" max="7687" width="8.7109375" style="8" customWidth="1"/>
    <col min="7688" max="7688" width="7.85546875" style="8" customWidth="1"/>
    <col min="7689" max="7689" width="1.28515625" style="8" customWidth="1"/>
    <col min="7690" max="7936" width="9.140625" style="8"/>
    <col min="7937" max="7937" width="27.42578125" style="8" customWidth="1"/>
    <col min="7938" max="7938" width="10.28515625" style="8" customWidth="1"/>
    <col min="7939" max="7939" width="9.28515625" style="8" customWidth="1"/>
    <col min="7940" max="7943" width="8.7109375" style="8" customWidth="1"/>
    <col min="7944" max="7944" width="7.85546875" style="8" customWidth="1"/>
    <col min="7945" max="7945" width="1.28515625" style="8" customWidth="1"/>
    <col min="7946" max="8192" width="9.140625" style="8"/>
    <col min="8193" max="8193" width="27.42578125" style="8" customWidth="1"/>
    <col min="8194" max="8194" width="10.28515625" style="8" customWidth="1"/>
    <col min="8195" max="8195" width="9.28515625" style="8" customWidth="1"/>
    <col min="8196" max="8199" width="8.7109375" style="8" customWidth="1"/>
    <col min="8200" max="8200" width="7.85546875" style="8" customWidth="1"/>
    <col min="8201" max="8201" width="1.28515625" style="8" customWidth="1"/>
    <col min="8202" max="8448" width="9.140625" style="8"/>
    <col min="8449" max="8449" width="27.42578125" style="8" customWidth="1"/>
    <col min="8450" max="8450" width="10.28515625" style="8" customWidth="1"/>
    <col min="8451" max="8451" width="9.28515625" style="8" customWidth="1"/>
    <col min="8452" max="8455" width="8.7109375" style="8" customWidth="1"/>
    <col min="8456" max="8456" width="7.85546875" style="8" customWidth="1"/>
    <col min="8457" max="8457" width="1.28515625" style="8" customWidth="1"/>
    <col min="8458" max="8704" width="9.140625" style="8"/>
    <col min="8705" max="8705" width="27.42578125" style="8" customWidth="1"/>
    <col min="8706" max="8706" width="10.28515625" style="8" customWidth="1"/>
    <col min="8707" max="8707" width="9.28515625" style="8" customWidth="1"/>
    <col min="8708" max="8711" width="8.7109375" style="8" customWidth="1"/>
    <col min="8712" max="8712" width="7.85546875" style="8" customWidth="1"/>
    <col min="8713" max="8713" width="1.28515625" style="8" customWidth="1"/>
    <col min="8714" max="8960" width="9.140625" style="8"/>
    <col min="8961" max="8961" width="27.42578125" style="8" customWidth="1"/>
    <col min="8962" max="8962" width="10.28515625" style="8" customWidth="1"/>
    <col min="8963" max="8963" width="9.28515625" style="8" customWidth="1"/>
    <col min="8964" max="8967" width="8.7109375" style="8" customWidth="1"/>
    <col min="8968" max="8968" width="7.85546875" style="8" customWidth="1"/>
    <col min="8969" max="8969" width="1.28515625" style="8" customWidth="1"/>
    <col min="8970" max="9216" width="9.140625" style="8"/>
    <col min="9217" max="9217" width="27.42578125" style="8" customWidth="1"/>
    <col min="9218" max="9218" width="10.28515625" style="8" customWidth="1"/>
    <col min="9219" max="9219" width="9.28515625" style="8" customWidth="1"/>
    <col min="9220" max="9223" width="8.7109375" style="8" customWidth="1"/>
    <col min="9224" max="9224" width="7.85546875" style="8" customWidth="1"/>
    <col min="9225" max="9225" width="1.28515625" style="8" customWidth="1"/>
    <col min="9226" max="9472" width="9.140625" style="8"/>
    <col min="9473" max="9473" width="27.42578125" style="8" customWidth="1"/>
    <col min="9474" max="9474" width="10.28515625" style="8" customWidth="1"/>
    <col min="9475" max="9475" width="9.28515625" style="8" customWidth="1"/>
    <col min="9476" max="9479" width="8.7109375" style="8" customWidth="1"/>
    <col min="9480" max="9480" width="7.85546875" style="8" customWidth="1"/>
    <col min="9481" max="9481" width="1.28515625" style="8" customWidth="1"/>
    <col min="9482" max="9728" width="9.140625" style="8"/>
    <col min="9729" max="9729" width="27.42578125" style="8" customWidth="1"/>
    <col min="9730" max="9730" width="10.28515625" style="8" customWidth="1"/>
    <col min="9731" max="9731" width="9.28515625" style="8" customWidth="1"/>
    <col min="9732" max="9735" width="8.7109375" style="8" customWidth="1"/>
    <col min="9736" max="9736" width="7.85546875" style="8" customWidth="1"/>
    <col min="9737" max="9737" width="1.28515625" style="8" customWidth="1"/>
    <col min="9738" max="9984" width="9.140625" style="8"/>
    <col min="9985" max="9985" width="27.42578125" style="8" customWidth="1"/>
    <col min="9986" max="9986" width="10.28515625" style="8" customWidth="1"/>
    <col min="9987" max="9987" width="9.28515625" style="8" customWidth="1"/>
    <col min="9988" max="9991" width="8.7109375" style="8" customWidth="1"/>
    <col min="9992" max="9992" width="7.85546875" style="8" customWidth="1"/>
    <col min="9993" max="9993" width="1.28515625" style="8" customWidth="1"/>
    <col min="9994" max="10240" width="9.140625" style="8"/>
    <col min="10241" max="10241" width="27.42578125" style="8" customWidth="1"/>
    <col min="10242" max="10242" width="10.28515625" style="8" customWidth="1"/>
    <col min="10243" max="10243" width="9.28515625" style="8" customWidth="1"/>
    <col min="10244" max="10247" width="8.7109375" style="8" customWidth="1"/>
    <col min="10248" max="10248" width="7.85546875" style="8" customWidth="1"/>
    <col min="10249" max="10249" width="1.28515625" style="8" customWidth="1"/>
    <col min="10250" max="10496" width="9.140625" style="8"/>
    <col min="10497" max="10497" width="27.42578125" style="8" customWidth="1"/>
    <col min="10498" max="10498" width="10.28515625" style="8" customWidth="1"/>
    <col min="10499" max="10499" width="9.28515625" style="8" customWidth="1"/>
    <col min="10500" max="10503" width="8.7109375" style="8" customWidth="1"/>
    <col min="10504" max="10504" width="7.85546875" style="8" customWidth="1"/>
    <col min="10505" max="10505" width="1.28515625" style="8" customWidth="1"/>
    <col min="10506" max="10752" width="9.140625" style="8"/>
    <col min="10753" max="10753" width="27.42578125" style="8" customWidth="1"/>
    <col min="10754" max="10754" width="10.28515625" style="8" customWidth="1"/>
    <col min="10755" max="10755" width="9.28515625" style="8" customWidth="1"/>
    <col min="10756" max="10759" width="8.7109375" style="8" customWidth="1"/>
    <col min="10760" max="10760" width="7.85546875" style="8" customWidth="1"/>
    <col min="10761" max="10761" width="1.28515625" style="8" customWidth="1"/>
    <col min="10762" max="11008" width="9.140625" style="8"/>
    <col min="11009" max="11009" width="27.42578125" style="8" customWidth="1"/>
    <col min="11010" max="11010" width="10.28515625" style="8" customWidth="1"/>
    <col min="11011" max="11011" width="9.28515625" style="8" customWidth="1"/>
    <col min="11012" max="11015" width="8.7109375" style="8" customWidth="1"/>
    <col min="11016" max="11016" width="7.85546875" style="8" customWidth="1"/>
    <col min="11017" max="11017" width="1.28515625" style="8" customWidth="1"/>
    <col min="11018" max="11264" width="9.140625" style="8"/>
    <col min="11265" max="11265" width="27.42578125" style="8" customWidth="1"/>
    <col min="11266" max="11266" width="10.28515625" style="8" customWidth="1"/>
    <col min="11267" max="11267" width="9.28515625" style="8" customWidth="1"/>
    <col min="11268" max="11271" width="8.7109375" style="8" customWidth="1"/>
    <col min="11272" max="11272" width="7.85546875" style="8" customWidth="1"/>
    <col min="11273" max="11273" width="1.28515625" style="8" customWidth="1"/>
    <col min="11274" max="11520" width="9.140625" style="8"/>
    <col min="11521" max="11521" width="27.42578125" style="8" customWidth="1"/>
    <col min="11522" max="11522" width="10.28515625" style="8" customWidth="1"/>
    <col min="11523" max="11523" width="9.28515625" style="8" customWidth="1"/>
    <col min="11524" max="11527" width="8.7109375" style="8" customWidth="1"/>
    <col min="11528" max="11528" width="7.85546875" style="8" customWidth="1"/>
    <col min="11529" max="11529" width="1.28515625" style="8" customWidth="1"/>
    <col min="11530" max="11776" width="9.140625" style="8"/>
    <col min="11777" max="11777" width="27.42578125" style="8" customWidth="1"/>
    <col min="11778" max="11778" width="10.28515625" style="8" customWidth="1"/>
    <col min="11779" max="11779" width="9.28515625" style="8" customWidth="1"/>
    <col min="11780" max="11783" width="8.7109375" style="8" customWidth="1"/>
    <col min="11784" max="11784" width="7.85546875" style="8" customWidth="1"/>
    <col min="11785" max="11785" width="1.28515625" style="8" customWidth="1"/>
    <col min="11786" max="12032" width="9.140625" style="8"/>
    <col min="12033" max="12033" width="27.42578125" style="8" customWidth="1"/>
    <col min="12034" max="12034" width="10.28515625" style="8" customWidth="1"/>
    <col min="12035" max="12035" width="9.28515625" style="8" customWidth="1"/>
    <col min="12036" max="12039" width="8.7109375" style="8" customWidth="1"/>
    <col min="12040" max="12040" width="7.85546875" style="8" customWidth="1"/>
    <col min="12041" max="12041" width="1.28515625" style="8" customWidth="1"/>
    <col min="12042" max="12288" width="9.140625" style="8"/>
    <col min="12289" max="12289" width="27.42578125" style="8" customWidth="1"/>
    <col min="12290" max="12290" width="10.28515625" style="8" customWidth="1"/>
    <col min="12291" max="12291" width="9.28515625" style="8" customWidth="1"/>
    <col min="12292" max="12295" width="8.7109375" style="8" customWidth="1"/>
    <col min="12296" max="12296" width="7.85546875" style="8" customWidth="1"/>
    <col min="12297" max="12297" width="1.28515625" style="8" customWidth="1"/>
    <col min="12298" max="12544" width="9.140625" style="8"/>
    <col min="12545" max="12545" width="27.42578125" style="8" customWidth="1"/>
    <col min="12546" max="12546" width="10.28515625" style="8" customWidth="1"/>
    <col min="12547" max="12547" width="9.28515625" style="8" customWidth="1"/>
    <col min="12548" max="12551" width="8.7109375" style="8" customWidth="1"/>
    <col min="12552" max="12552" width="7.85546875" style="8" customWidth="1"/>
    <col min="12553" max="12553" width="1.28515625" style="8" customWidth="1"/>
    <col min="12554" max="12800" width="9.140625" style="8"/>
    <col min="12801" max="12801" width="27.42578125" style="8" customWidth="1"/>
    <col min="12802" max="12802" width="10.28515625" style="8" customWidth="1"/>
    <col min="12803" max="12803" width="9.28515625" style="8" customWidth="1"/>
    <col min="12804" max="12807" width="8.7109375" style="8" customWidth="1"/>
    <col min="12808" max="12808" width="7.85546875" style="8" customWidth="1"/>
    <col min="12809" max="12809" width="1.28515625" style="8" customWidth="1"/>
    <col min="12810" max="13056" width="9.140625" style="8"/>
    <col min="13057" max="13057" width="27.42578125" style="8" customWidth="1"/>
    <col min="13058" max="13058" width="10.28515625" style="8" customWidth="1"/>
    <col min="13059" max="13059" width="9.28515625" style="8" customWidth="1"/>
    <col min="13060" max="13063" width="8.7109375" style="8" customWidth="1"/>
    <col min="13064" max="13064" width="7.85546875" style="8" customWidth="1"/>
    <col min="13065" max="13065" width="1.28515625" style="8" customWidth="1"/>
    <col min="13066" max="13312" width="9.140625" style="8"/>
    <col min="13313" max="13313" width="27.42578125" style="8" customWidth="1"/>
    <col min="13314" max="13314" width="10.28515625" style="8" customWidth="1"/>
    <col min="13315" max="13315" width="9.28515625" style="8" customWidth="1"/>
    <col min="13316" max="13319" width="8.7109375" style="8" customWidth="1"/>
    <col min="13320" max="13320" width="7.85546875" style="8" customWidth="1"/>
    <col min="13321" max="13321" width="1.28515625" style="8" customWidth="1"/>
    <col min="13322" max="13568" width="9.140625" style="8"/>
    <col min="13569" max="13569" width="27.42578125" style="8" customWidth="1"/>
    <col min="13570" max="13570" width="10.28515625" style="8" customWidth="1"/>
    <col min="13571" max="13571" width="9.28515625" style="8" customWidth="1"/>
    <col min="13572" max="13575" width="8.7109375" style="8" customWidth="1"/>
    <col min="13576" max="13576" width="7.85546875" style="8" customWidth="1"/>
    <col min="13577" max="13577" width="1.28515625" style="8" customWidth="1"/>
    <col min="13578" max="13824" width="9.140625" style="8"/>
    <col min="13825" max="13825" width="27.42578125" style="8" customWidth="1"/>
    <col min="13826" max="13826" width="10.28515625" style="8" customWidth="1"/>
    <col min="13827" max="13827" width="9.28515625" style="8" customWidth="1"/>
    <col min="13828" max="13831" width="8.7109375" style="8" customWidth="1"/>
    <col min="13832" max="13832" width="7.85546875" style="8" customWidth="1"/>
    <col min="13833" max="13833" width="1.28515625" style="8" customWidth="1"/>
    <col min="13834" max="14080" width="9.140625" style="8"/>
    <col min="14081" max="14081" width="27.42578125" style="8" customWidth="1"/>
    <col min="14082" max="14082" width="10.28515625" style="8" customWidth="1"/>
    <col min="14083" max="14083" width="9.28515625" style="8" customWidth="1"/>
    <col min="14084" max="14087" width="8.7109375" style="8" customWidth="1"/>
    <col min="14088" max="14088" width="7.85546875" style="8" customWidth="1"/>
    <col min="14089" max="14089" width="1.28515625" style="8" customWidth="1"/>
    <col min="14090" max="14336" width="9.140625" style="8"/>
    <col min="14337" max="14337" width="27.42578125" style="8" customWidth="1"/>
    <col min="14338" max="14338" width="10.28515625" style="8" customWidth="1"/>
    <col min="14339" max="14339" width="9.28515625" style="8" customWidth="1"/>
    <col min="14340" max="14343" width="8.7109375" style="8" customWidth="1"/>
    <col min="14344" max="14344" width="7.85546875" style="8" customWidth="1"/>
    <col min="14345" max="14345" width="1.28515625" style="8" customWidth="1"/>
    <col min="14346" max="14592" width="9.140625" style="8"/>
    <col min="14593" max="14593" width="27.42578125" style="8" customWidth="1"/>
    <col min="14594" max="14594" width="10.28515625" style="8" customWidth="1"/>
    <col min="14595" max="14595" width="9.28515625" style="8" customWidth="1"/>
    <col min="14596" max="14599" width="8.7109375" style="8" customWidth="1"/>
    <col min="14600" max="14600" width="7.85546875" style="8" customWidth="1"/>
    <col min="14601" max="14601" width="1.28515625" style="8" customWidth="1"/>
    <col min="14602" max="14848" width="9.140625" style="8"/>
    <col min="14849" max="14849" width="27.42578125" style="8" customWidth="1"/>
    <col min="14850" max="14850" width="10.28515625" style="8" customWidth="1"/>
    <col min="14851" max="14851" width="9.28515625" style="8" customWidth="1"/>
    <col min="14852" max="14855" width="8.7109375" style="8" customWidth="1"/>
    <col min="14856" max="14856" width="7.85546875" style="8" customWidth="1"/>
    <col min="14857" max="14857" width="1.28515625" style="8" customWidth="1"/>
    <col min="14858" max="15104" width="9.140625" style="8"/>
    <col min="15105" max="15105" width="27.42578125" style="8" customWidth="1"/>
    <col min="15106" max="15106" width="10.28515625" style="8" customWidth="1"/>
    <col min="15107" max="15107" width="9.28515625" style="8" customWidth="1"/>
    <col min="15108" max="15111" width="8.7109375" style="8" customWidth="1"/>
    <col min="15112" max="15112" width="7.85546875" style="8" customWidth="1"/>
    <col min="15113" max="15113" width="1.28515625" style="8" customWidth="1"/>
    <col min="15114" max="15360" width="9.140625" style="8"/>
    <col min="15361" max="15361" width="27.42578125" style="8" customWidth="1"/>
    <col min="15362" max="15362" width="10.28515625" style="8" customWidth="1"/>
    <col min="15363" max="15363" width="9.28515625" style="8" customWidth="1"/>
    <col min="15364" max="15367" width="8.7109375" style="8" customWidth="1"/>
    <col min="15368" max="15368" width="7.85546875" style="8" customWidth="1"/>
    <col min="15369" max="15369" width="1.28515625" style="8" customWidth="1"/>
    <col min="15370" max="15616" width="9.140625" style="8"/>
    <col min="15617" max="15617" width="27.42578125" style="8" customWidth="1"/>
    <col min="15618" max="15618" width="10.28515625" style="8" customWidth="1"/>
    <col min="15619" max="15619" width="9.28515625" style="8" customWidth="1"/>
    <col min="15620" max="15623" width="8.7109375" style="8" customWidth="1"/>
    <col min="15624" max="15624" width="7.85546875" style="8" customWidth="1"/>
    <col min="15625" max="15625" width="1.28515625" style="8" customWidth="1"/>
    <col min="15626" max="15872" width="9.140625" style="8"/>
    <col min="15873" max="15873" width="27.42578125" style="8" customWidth="1"/>
    <col min="15874" max="15874" width="10.28515625" style="8" customWidth="1"/>
    <col min="15875" max="15875" width="9.28515625" style="8" customWidth="1"/>
    <col min="15876" max="15879" width="8.7109375" style="8" customWidth="1"/>
    <col min="15880" max="15880" width="7.85546875" style="8" customWidth="1"/>
    <col min="15881" max="15881" width="1.28515625" style="8" customWidth="1"/>
    <col min="15882" max="16128" width="9.140625" style="8"/>
    <col min="16129" max="16129" width="27.42578125" style="8" customWidth="1"/>
    <col min="16130" max="16130" width="10.28515625" style="8" customWidth="1"/>
    <col min="16131" max="16131" width="9.28515625" style="8" customWidth="1"/>
    <col min="16132" max="16135" width="8.7109375" style="8" customWidth="1"/>
    <col min="16136" max="16136" width="7.85546875" style="8" customWidth="1"/>
    <col min="16137" max="16137" width="1.28515625" style="8" customWidth="1"/>
    <col min="16138" max="16384" width="9.140625" style="8"/>
  </cols>
  <sheetData>
    <row r="1" spans="1:8" s="1" customFormat="1" ht="12.75" customHeight="1">
      <c r="A1" s="41" t="s">
        <v>0</v>
      </c>
      <c r="B1" s="41"/>
      <c r="C1" s="41"/>
      <c r="D1" s="41"/>
      <c r="E1" s="41"/>
      <c r="F1" s="41"/>
      <c r="G1" s="41"/>
      <c r="H1" s="41"/>
    </row>
    <row r="2" spans="1:8" s="1" customFormat="1" ht="13.7" customHeight="1">
      <c r="A2" s="42" t="s">
        <v>1</v>
      </c>
      <c r="B2" s="42"/>
      <c r="C2" s="42"/>
      <c r="D2" s="42"/>
      <c r="E2" s="42"/>
      <c r="F2" s="42"/>
      <c r="G2" s="42"/>
      <c r="H2" s="42"/>
    </row>
    <row r="3" spans="1:8" s="1" customFormat="1" ht="3.4" customHeight="1" thickBot="1">
      <c r="A3" s="2"/>
      <c r="B3" s="3"/>
      <c r="C3" s="2"/>
      <c r="D3" s="2"/>
      <c r="E3" s="2"/>
      <c r="F3" s="2"/>
      <c r="G3" s="4"/>
      <c r="H3" s="4"/>
    </row>
    <row r="4" spans="1:8" s="1" customFormat="1" ht="13.5" customHeight="1">
      <c r="A4" s="4"/>
      <c r="B4" s="43" t="s">
        <v>2</v>
      </c>
      <c r="C4" s="43" t="s">
        <v>3</v>
      </c>
      <c r="D4" s="43" t="s">
        <v>4</v>
      </c>
      <c r="E4" s="5"/>
      <c r="F4" s="6" t="s">
        <v>5</v>
      </c>
      <c r="G4" s="48" t="s">
        <v>6</v>
      </c>
      <c r="H4" s="49"/>
    </row>
    <row r="5" spans="1:8" ht="13.7" customHeight="1">
      <c r="A5" s="4"/>
      <c r="B5" s="44"/>
      <c r="C5" s="44"/>
      <c r="D5" s="46"/>
      <c r="E5" s="5" t="s">
        <v>7</v>
      </c>
      <c r="F5" s="7" t="s">
        <v>8</v>
      </c>
      <c r="G5" s="50"/>
      <c r="H5" s="50"/>
    </row>
    <row r="6" spans="1:8" ht="13.5" customHeight="1">
      <c r="A6" s="9" t="s">
        <v>5</v>
      </c>
      <c r="B6" s="45"/>
      <c r="C6" s="45"/>
      <c r="D6" s="47"/>
      <c r="E6" s="10" t="s">
        <v>9</v>
      </c>
      <c r="F6" s="10" t="s">
        <v>10</v>
      </c>
      <c r="G6" s="11" t="s">
        <v>11</v>
      </c>
      <c r="H6" s="11" t="s">
        <v>12</v>
      </c>
    </row>
    <row r="7" spans="1:8" ht="17.100000000000001" customHeight="1">
      <c r="A7" s="12" t="s">
        <v>13</v>
      </c>
      <c r="B7" s="13">
        <v>1995</v>
      </c>
      <c r="C7" s="14">
        <v>4</v>
      </c>
      <c r="D7" s="15">
        <v>23.04</v>
      </c>
      <c r="E7" s="16">
        <v>26.32</v>
      </c>
      <c r="F7" s="16">
        <v>26.4</v>
      </c>
      <c r="G7" s="17">
        <f t="shared" ref="G7:G14" si="0">F7-E7</f>
        <v>7.9999999999998295E-2</v>
      </c>
      <c r="H7" s="18">
        <f t="shared" ref="H7:H14" si="1">IF(D7=0,"N/A  ",G7/E7)</f>
        <v>3.0395136778114855E-3</v>
      </c>
    </row>
    <row r="8" spans="1:8" ht="17.100000000000001" customHeight="1">
      <c r="A8" s="12" t="s">
        <v>14</v>
      </c>
      <c r="B8" s="13">
        <v>1998</v>
      </c>
      <c r="C8" s="14">
        <v>14</v>
      </c>
      <c r="D8" s="19">
        <v>26.28</v>
      </c>
      <c r="E8" s="20">
        <v>24</v>
      </c>
      <c r="F8" s="20">
        <v>29.25</v>
      </c>
      <c r="G8" s="21">
        <f t="shared" si="0"/>
        <v>5.25</v>
      </c>
      <c r="H8" s="18">
        <f t="shared" si="1"/>
        <v>0.21875</v>
      </c>
    </row>
    <row r="9" spans="1:8" ht="17.100000000000001" customHeight="1">
      <c r="A9" s="12" t="s">
        <v>15</v>
      </c>
      <c r="B9" s="13">
        <v>1985</v>
      </c>
      <c r="C9" s="14">
        <v>17</v>
      </c>
      <c r="D9" s="19">
        <v>59.06</v>
      </c>
      <c r="E9" s="20">
        <v>70</v>
      </c>
      <c r="F9" s="20">
        <v>69</v>
      </c>
      <c r="G9" s="21">
        <f t="shared" si="0"/>
        <v>-1</v>
      </c>
      <c r="H9" s="18">
        <f t="shared" si="1"/>
        <v>-1.4285714285714285E-2</v>
      </c>
    </row>
    <row r="10" spans="1:8" ht="17.100000000000001" customHeight="1">
      <c r="A10" s="12" t="s">
        <v>16</v>
      </c>
      <c r="B10" s="13">
        <v>1994</v>
      </c>
      <c r="C10" s="14">
        <v>30</v>
      </c>
      <c r="D10" s="19">
        <v>61.33</v>
      </c>
      <c r="E10" s="20">
        <v>44.35</v>
      </c>
      <c r="F10" s="20">
        <v>51.2</v>
      </c>
      <c r="G10" s="21">
        <f t="shared" si="0"/>
        <v>6.8500000000000014</v>
      </c>
      <c r="H10" s="18">
        <f t="shared" si="1"/>
        <v>0.15445321307779034</v>
      </c>
    </row>
    <row r="11" spans="1:8" ht="25.5" customHeight="1">
      <c r="A11" s="12" t="s">
        <v>17</v>
      </c>
      <c r="B11" s="13">
        <v>2001</v>
      </c>
      <c r="C11" s="14">
        <v>19</v>
      </c>
      <c r="D11" s="19">
        <v>39.130000000000003</v>
      </c>
      <c r="E11" s="20">
        <v>31.48</v>
      </c>
      <c r="F11" s="20">
        <v>26.5</v>
      </c>
      <c r="G11" s="21">
        <f t="shared" si="0"/>
        <v>-4.9800000000000004</v>
      </c>
      <c r="H11" s="18">
        <f t="shared" si="1"/>
        <v>-0.15819567979669633</v>
      </c>
    </row>
    <row r="12" spans="1:8" ht="17.100000000000001" customHeight="1">
      <c r="A12" s="12" t="s">
        <v>18</v>
      </c>
      <c r="B12" s="13">
        <v>1987</v>
      </c>
      <c r="C12" s="14">
        <v>17</v>
      </c>
      <c r="D12" s="19">
        <v>66.099999999999994</v>
      </c>
      <c r="E12" s="20">
        <v>50.75</v>
      </c>
      <c r="F12" s="20">
        <v>74.39</v>
      </c>
      <c r="G12" s="21">
        <f t="shared" si="0"/>
        <v>23.64</v>
      </c>
      <c r="H12" s="18">
        <f t="shared" si="1"/>
        <v>0.46581280788177343</v>
      </c>
    </row>
    <row r="13" spans="1:8" ht="17.100000000000001" customHeight="1">
      <c r="A13" s="12" t="s">
        <v>19</v>
      </c>
      <c r="B13" s="22">
        <v>2003</v>
      </c>
      <c r="C13" s="23">
        <v>6</v>
      </c>
      <c r="D13" s="24">
        <v>23.08</v>
      </c>
      <c r="E13" s="25">
        <v>20.37</v>
      </c>
      <c r="F13" s="25">
        <v>20.02</v>
      </c>
      <c r="G13" s="21">
        <f t="shared" si="0"/>
        <v>-0.35000000000000142</v>
      </c>
      <c r="H13" s="26">
        <f t="shared" si="1"/>
        <v>-1.7182130584192507E-2</v>
      </c>
    </row>
    <row r="14" spans="1:8" s="34" customFormat="1" ht="17.100000000000001" customHeight="1" thickBot="1">
      <c r="A14" s="27" t="s">
        <v>20</v>
      </c>
      <c r="B14" s="28"/>
      <c r="C14" s="29">
        <f>SUM(C7:C13)</f>
        <v>107</v>
      </c>
      <c r="D14" s="30">
        <f>SUM(D7:D13)</f>
        <v>298.01999999999992</v>
      </c>
      <c r="E14" s="31">
        <f>SUM(E7:E13)</f>
        <v>267.27</v>
      </c>
      <c r="F14" s="32">
        <f>SUM(F7:F13)</f>
        <v>296.76</v>
      </c>
      <c r="G14" s="32">
        <f t="shared" si="0"/>
        <v>29.490000000000009</v>
      </c>
      <c r="H14" s="33">
        <f t="shared" si="1"/>
        <v>0.11033786059041423</v>
      </c>
    </row>
    <row r="15" spans="1:8" ht="15" customHeight="1">
      <c r="A15" s="39" t="s">
        <v>21</v>
      </c>
      <c r="B15" s="39"/>
      <c r="C15" s="39"/>
      <c r="D15" s="39"/>
      <c r="E15" s="39"/>
      <c r="F15" s="39"/>
      <c r="G15" s="35"/>
      <c r="H15" s="35"/>
    </row>
    <row r="16" spans="1:8" s="36" customFormat="1" ht="23.25" customHeight="1">
      <c r="A16" s="40" t="s">
        <v>22</v>
      </c>
      <c r="B16" s="40"/>
      <c r="C16" s="40"/>
      <c r="D16" s="40"/>
      <c r="E16" s="40"/>
      <c r="F16" s="40"/>
      <c r="G16" s="40"/>
      <c r="H16" s="40"/>
    </row>
    <row r="17" spans="1:8" s="36" customFormat="1">
      <c r="A17" s="37" t="s">
        <v>5</v>
      </c>
      <c r="B17" s="38"/>
      <c r="C17" s="37"/>
      <c r="D17" s="8"/>
      <c r="E17" s="8"/>
      <c r="F17" s="8"/>
      <c r="G17" s="8"/>
      <c r="H17" s="8"/>
    </row>
    <row r="18" spans="1:8" s="36" customFormat="1">
      <c r="A18" s="8" t="s">
        <v>5</v>
      </c>
      <c r="B18" s="1"/>
      <c r="C18" s="8"/>
      <c r="D18" s="8"/>
      <c r="E18" s="8"/>
      <c r="F18" s="8"/>
    </row>
    <row r="19" spans="1:8" s="36" customFormat="1">
      <c r="A19" s="8" t="s">
        <v>5</v>
      </c>
      <c r="B19" s="1"/>
      <c r="C19" s="8"/>
      <c r="D19" s="8"/>
      <c r="E19" s="8"/>
      <c r="F19" s="8"/>
    </row>
    <row r="20" spans="1:8">
      <c r="A20" s="8" t="s">
        <v>5</v>
      </c>
    </row>
    <row r="21" spans="1:8">
      <c r="A21" s="8" t="s">
        <v>5</v>
      </c>
    </row>
  </sheetData>
  <mergeCells count="8">
    <mergeCell ref="A15:F15"/>
    <mergeCell ref="A16:H16"/>
    <mergeCell ref="A1:H1"/>
    <mergeCell ref="A2:H2"/>
    <mergeCell ref="B4:B6"/>
    <mergeCell ref="C4:C6"/>
    <mergeCell ref="D4:D6"/>
    <mergeCell ref="G4:H5"/>
  </mergeCells>
  <printOptions horizontalCentered="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Centers Funding</vt:lpstr>
    </vt:vector>
  </TitlesOfParts>
  <Company>NSF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eblue</dc:creator>
  <cp:lastModifiedBy>tjones</cp:lastModifiedBy>
  <cp:lastPrinted>2012-02-07T22:17:13Z</cp:lastPrinted>
  <dcterms:created xsi:type="dcterms:W3CDTF">2012-02-07T22:16:10Z</dcterms:created>
  <dcterms:modified xsi:type="dcterms:W3CDTF">2012-02-08T17:14:02Z</dcterms:modified>
</cp:coreProperties>
</file>