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7365" windowHeight="4785"/>
  </bookViews>
  <sheets>
    <sheet name="AOAM Workforce" sheetId="1" r:id="rId1"/>
  </sheets>
  <calcPr calcId="125725"/>
</workbook>
</file>

<file path=xl/calcChain.xml><?xml version="1.0" encoding="utf-8"?>
<calcChain xmlns="http://schemas.openxmlformats.org/spreadsheetml/2006/main">
  <c r="F13" i="1"/>
  <c r="E13"/>
  <c r="D12"/>
  <c r="D14" s="1"/>
  <c r="E14" s="1"/>
  <c r="C12"/>
  <c r="C14" s="1"/>
  <c r="B12"/>
  <c r="B14" s="1"/>
  <c r="E11"/>
  <c r="F11" s="1"/>
  <c r="F10"/>
  <c r="E10"/>
  <c r="D8"/>
  <c r="E8" s="1"/>
  <c r="C8"/>
  <c r="B8"/>
  <c r="E7"/>
  <c r="F7" s="1"/>
  <c r="E6"/>
  <c r="F6" s="1"/>
  <c r="F8" l="1"/>
  <c r="F14"/>
  <c r="E12"/>
  <c r="F12" s="1"/>
</calcChain>
</file>

<file path=xl/sharedStrings.xml><?xml version="1.0" encoding="utf-8"?>
<sst xmlns="http://schemas.openxmlformats.org/spreadsheetml/2006/main" count="20" uniqueCount="17">
  <si>
    <t>Amount</t>
  </si>
  <si>
    <t>Percent</t>
  </si>
  <si>
    <t>Detailees to NSF</t>
  </si>
  <si>
    <t xml:space="preserve">  Subtotal, FTE Allocation</t>
  </si>
  <si>
    <t>(Full-Time Equivalent (FTE) and Other Staff)</t>
  </si>
  <si>
    <t>NSF AOAM -- Student</t>
  </si>
  <si>
    <t>NSF AOAM -- Regular</t>
  </si>
  <si>
    <t>Totals may not add due to rounding.</t>
  </si>
  <si>
    <t xml:space="preserve">  Subtotal, FTE Usage</t>
  </si>
  <si>
    <t>Total, Workforce (Usage)</t>
  </si>
  <si>
    <t>FY 2013 Request
Change Over</t>
  </si>
  <si>
    <t>FY 2012 Estimate</t>
  </si>
  <si>
    <t>FY 2012
Estimate</t>
  </si>
  <si>
    <t>FY 2011
Actual</t>
  </si>
  <si>
    <t>FY 2013
Request</t>
  </si>
  <si>
    <t xml:space="preserve"> </t>
  </si>
  <si>
    <t>AOAM NSF Workforce</t>
  </si>
</sst>
</file>

<file path=xl/styles.xml><?xml version="1.0" encoding="utf-8"?>
<styleSheet xmlns="http://schemas.openxmlformats.org/spreadsheetml/2006/main">
  <numFmts count="2">
    <numFmt numFmtId="164" formatCode="#,##0;\-#,##0;&quot;-&quot;??"/>
    <numFmt numFmtId="165" formatCode="0.0%;\-0.0%;&quot;-&quot;??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" fillId="0" borderId="2" xfId="0" applyNumberFormat="1" applyFont="1" applyFill="1" applyBorder="1"/>
    <xf numFmtId="165" fontId="4" fillId="0" borderId="2" xfId="1" applyNumberFormat="1" applyFont="1" applyFill="1" applyBorder="1" applyAlignment="1">
      <alignment horizontal="right"/>
    </xf>
    <xf numFmtId="0" fontId="4" fillId="0" borderId="1" xfId="0" applyFont="1" applyFill="1" applyBorder="1"/>
    <xf numFmtId="164" fontId="4" fillId="0" borderId="1" xfId="0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6" fillId="0" borderId="3" xfId="0" applyFont="1" applyFill="1" applyBorder="1"/>
    <xf numFmtId="164" fontId="6" fillId="0" borderId="3" xfId="0" applyNumberFormat="1" applyFont="1" applyFill="1" applyBorder="1"/>
    <xf numFmtId="165" fontId="6" fillId="0" borderId="3" xfId="1" applyNumberFormat="1" applyFont="1" applyFill="1" applyBorder="1" applyAlignment="1">
      <alignment horizontal="right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zoomScale="89" zoomScaleNormal="100" workbookViewId="0">
      <selection sqref="A1:F1"/>
    </sheetView>
  </sheetViews>
  <sheetFormatPr defaultRowHeight="12.75"/>
  <cols>
    <col min="1" max="1" width="24.5703125" customWidth="1"/>
    <col min="2" max="2" width="11.140625" customWidth="1"/>
    <col min="3" max="3" width="9.28515625" customWidth="1"/>
    <col min="4" max="4" width="9.140625" customWidth="1"/>
    <col min="5" max="5" width="10.140625" customWidth="1"/>
    <col min="6" max="6" width="7.28515625" customWidth="1"/>
  </cols>
  <sheetData>
    <row r="1" spans="1:6" ht="15.6" customHeight="1">
      <c r="A1" s="17" t="s">
        <v>16</v>
      </c>
      <c r="B1" s="17"/>
      <c r="C1" s="17"/>
      <c r="D1" s="17"/>
      <c r="E1" s="17"/>
      <c r="F1" s="17"/>
    </row>
    <row r="2" spans="1:6" ht="12.95" customHeight="1" thickBot="1">
      <c r="A2" s="18" t="s">
        <v>4</v>
      </c>
      <c r="B2" s="18"/>
      <c r="C2" s="18"/>
      <c r="D2" s="18"/>
      <c r="E2" s="18"/>
      <c r="F2" s="18"/>
    </row>
    <row r="3" spans="1:6" ht="32.450000000000003" customHeight="1">
      <c r="A3" s="2"/>
      <c r="B3" s="19" t="s">
        <v>13</v>
      </c>
      <c r="C3" s="19" t="s">
        <v>12</v>
      </c>
      <c r="D3" s="19" t="s">
        <v>14</v>
      </c>
      <c r="E3" s="22" t="s">
        <v>10</v>
      </c>
      <c r="F3" s="23"/>
    </row>
    <row r="4" spans="1:6" ht="12.95" customHeight="1">
      <c r="A4" s="2"/>
      <c r="B4" s="20"/>
      <c r="C4" s="20"/>
      <c r="D4" s="20"/>
      <c r="E4" s="24" t="s">
        <v>11</v>
      </c>
      <c r="F4" s="24"/>
    </row>
    <row r="5" spans="1:6" ht="12.75" customHeight="1" thickBot="1">
      <c r="A5" s="3"/>
      <c r="B5" s="21"/>
      <c r="C5" s="21"/>
      <c r="D5" s="21"/>
      <c r="E5" s="4" t="s">
        <v>0</v>
      </c>
      <c r="F5" s="4" t="s">
        <v>1</v>
      </c>
    </row>
    <row r="6" spans="1:6" ht="15" customHeight="1">
      <c r="A6" s="5" t="s">
        <v>6</v>
      </c>
      <c r="B6" s="6">
        <v>1310</v>
      </c>
      <c r="C6" s="6">
        <v>1310</v>
      </c>
      <c r="D6" s="7">
        <v>1310</v>
      </c>
      <c r="E6" s="7">
        <f>D6-C6</f>
        <v>0</v>
      </c>
      <c r="F6" s="8">
        <f>IF(C6=0,"N/A  ",E6/C6)</f>
        <v>0</v>
      </c>
    </row>
    <row r="7" spans="1:6" ht="15" customHeight="1" thickBot="1">
      <c r="A7" s="9" t="s">
        <v>5</v>
      </c>
      <c r="B7" s="10">
        <v>40</v>
      </c>
      <c r="C7" s="10">
        <v>42</v>
      </c>
      <c r="D7" s="10">
        <v>42</v>
      </c>
      <c r="E7" s="10">
        <f t="shared" ref="E7:E14" si="0">D7-C7</f>
        <v>0</v>
      </c>
      <c r="F7" s="11">
        <f t="shared" ref="F7:F14" si="1">IF(C7=0,"N/A  ",E7/C7)</f>
        <v>0</v>
      </c>
    </row>
    <row r="8" spans="1:6" ht="13.5" customHeight="1">
      <c r="A8" s="5" t="s">
        <v>3</v>
      </c>
      <c r="B8" s="6">
        <f>SUM(B6:B7)</f>
        <v>1350</v>
      </c>
      <c r="C8" s="6">
        <f>SUM(C6:C7)</f>
        <v>1352</v>
      </c>
      <c r="D8" s="6">
        <f>SUM(D6:D7)</f>
        <v>1352</v>
      </c>
      <c r="E8" s="6">
        <f t="shared" si="0"/>
        <v>0</v>
      </c>
      <c r="F8" s="12">
        <f t="shared" si="1"/>
        <v>0</v>
      </c>
    </row>
    <row r="9" spans="1:6" ht="13.5" customHeight="1">
      <c r="A9" s="5"/>
      <c r="B9" s="6"/>
      <c r="C9" s="6"/>
      <c r="D9" s="6"/>
      <c r="E9" s="6" t="s">
        <v>15</v>
      </c>
      <c r="F9" s="12" t="s">
        <v>15</v>
      </c>
    </row>
    <row r="10" spans="1:6" ht="13.5" customHeight="1">
      <c r="A10" s="5" t="s">
        <v>6</v>
      </c>
      <c r="B10" s="6">
        <v>1282</v>
      </c>
      <c r="C10" s="6">
        <v>1285</v>
      </c>
      <c r="D10" s="6">
        <v>1310</v>
      </c>
      <c r="E10" s="6">
        <f t="shared" si="0"/>
        <v>25</v>
      </c>
      <c r="F10" s="12">
        <f t="shared" si="1"/>
        <v>1.9455252918287938E-2</v>
      </c>
    </row>
    <row r="11" spans="1:6" ht="13.5" customHeight="1" thickBot="1">
      <c r="A11" s="9" t="s">
        <v>5</v>
      </c>
      <c r="B11" s="10">
        <v>42</v>
      </c>
      <c r="C11" s="10">
        <v>42</v>
      </c>
      <c r="D11" s="10">
        <v>42</v>
      </c>
      <c r="E11" s="10">
        <f t="shared" si="0"/>
        <v>0</v>
      </c>
      <c r="F11" s="11">
        <f t="shared" si="1"/>
        <v>0</v>
      </c>
    </row>
    <row r="12" spans="1:6" ht="13.5" customHeight="1">
      <c r="A12" s="5" t="s">
        <v>8</v>
      </c>
      <c r="B12" s="6">
        <f>B10+B11</f>
        <v>1324</v>
      </c>
      <c r="C12" s="6">
        <f t="shared" ref="C12:D12" si="2">C10+C11</f>
        <v>1327</v>
      </c>
      <c r="D12" s="6">
        <f t="shared" si="2"/>
        <v>1352</v>
      </c>
      <c r="E12" s="6">
        <f t="shared" si="0"/>
        <v>25</v>
      </c>
      <c r="F12" s="12">
        <f t="shared" si="1"/>
        <v>1.8839487565938208E-2</v>
      </c>
    </row>
    <row r="13" spans="1:6" ht="15" customHeight="1" thickBot="1">
      <c r="A13" s="5" t="s">
        <v>2</v>
      </c>
      <c r="B13" s="6">
        <v>3</v>
      </c>
      <c r="C13" s="6">
        <v>6</v>
      </c>
      <c r="D13" s="6">
        <v>6</v>
      </c>
      <c r="E13" s="6">
        <f t="shared" si="0"/>
        <v>0</v>
      </c>
      <c r="F13" s="12">
        <f t="shared" si="1"/>
        <v>0</v>
      </c>
    </row>
    <row r="14" spans="1:6" s="1" customFormat="1" ht="15" customHeight="1" thickBot="1">
      <c r="A14" s="13" t="s">
        <v>9</v>
      </c>
      <c r="B14" s="14">
        <f>B12+B13</f>
        <v>1327</v>
      </c>
      <c r="C14" s="14">
        <f t="shared" ref="C14:D14" si="3">C12+C13</f>
        <v>1333</v>
      </c>
      <c r="D14" s="14">
        <f t="shared" si="3"/>
        <v>1358</v>
      </c>
      <c r="E14" s="14">
        <f t="shared" si="0"/>
        <v>25</v>
      </c>
      <c r="F14" s="15">
        <f t="shared" si="1"/>
        <v>1.8754688672168042E-2</v>
      </c>
    </row>
    <row r="15" spans="1:6">
      <c r="A15" s="16" t="s">
        <v>7</v>
      </c>
    </row>
  </sheetData>
  <mergeCells count="7">
    <mergeCell ref="A1:F1"/>
    <mergeCell ref="A2:F2"/>
    <mergeCell ref="D3:D5"/>
    <mergeCell ref="C3:C5"/>
    <mergeCell ref="B3:B5"/>
    <mergeCell ref="E3:F3"/>
    <mergeCell ref="E4:F4"/>
  </mergeCells>
  <phoneticPr fontId="2" type="noConversion"/>
  <printOptions horizontalCentered="1"/>
  <pageMargins left="0.75" right="0.75" top="1" bottom="1" header="0.5" footer="0.5"/>
  <pageSetup firstPageNumber="2" orientation="portrait" useFirstPageNumber="1" r:id="rId1"/>
  <headerFooter alignWithMargins="0">
    <oddFooter>&amp;C&amp;"Times New Roman,Regular"AOAM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Workforce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pbezdek</dc:creator>
  <cp:lastModifiedBy>jgarnesk</cp:lastModifiedBy>
  <cp:lastPrinted>2010-09-09T16:29:13Z</cp:lastPrinted>
  <dcterms:created xsi:type="dcterms:W3CDTF">2006-08-28T18:21:44Z</dcterms:created>
  <dcterms:modified xsi:type="dcterms:W3CDTF">2012-02-08T16:54:52Z</dcterms:modified>
</cp:coreProperties>
</file>