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IceCube Total Obligations" sheetId="1" r:id="rId1"/>
  </sheets>
  <calcPr calcId="125725"/>
</workbook>
</file>

<file path=xl/calcChain.xml><?xml version="1.0" encoding="utf-8"?>
<calcChain xmlns="http://schemas.openxmlformats.org/spreadsheetml/2006/main">
  <c r="I12" i="1"/>
  <c r="I13" s="1"/>
  <c r="H12"/>
  <c r="H13" s="1"/>
  <c r="G12"/>
  <c r="G13" s="1"/>
  <c r="F12"/>
  <c r="F13" s="1"/>
  <c r="E12"/>
  <c r="E13" s="1"/>
  <c r="D12"/>
  <c r="D13" s="1"/>
  <c r="C12"/>
  <c r="C13" s="1"/>
  <c r="B12"/>
  <c r="B13" s="1"/>
  <c r="I8"/>
  <c r="H8"/>
  <c r="G8"/>
  <c r="F8"/>
  <c r="E8"/>
  <c r="D8"/>
  <c r="C8"/>
  <c r="B8"/>
</calcChain>
</file>

<file path=xl/sharedStrings.xml><?xml version="1.0" encoding="utf-8"?>
<sst xmlns="http://schemas.openxmlformats.org/spreadsheetml/2006/main" count="22" uniqueCount="22">
  <si>
    <t>(Dollars in Millions)</t>
  </si>
  <si>
    <t>Total Obligations for IceCube</t>
  </si>
  <si>
    <t>FY 2011</t>
  </si>
  <si>
    <t>FY 2012 Estimate</t>
  </si>
  <si>
    <t>FY 2013
 Request</t>
  </si>
  <si>
    <r>
      <t>ESTIMATES</t>
    </r>
    <r>
      <rPr>
        <b/>
        <vertAlign val="superscript"/>
        <sz val="10"/>
        <rFont val="Times New Roman"/>
        <family val="1"/>
      </rPr>
      <t>1</t>
    </r>
  </si>
  <si>
    <t>Actual</t>
  </si>
  <si>
    <t>FY 2014</t>
  </si>
  <si>
    <t>FY 2015</t>
  </si>
  <si>
    <t>FY 2016</t>
  </si>
  <si>
    <t>FY 2017</t>
  </si>
  <si>
    <t>FY 2018</t>
  </si>
  <si>
    <t>R&amp;RA Obligations:</t>
  </si>
  <si>
    <t>Operations &amp; Maintenance (MPS)</t>
  </si>
  <si>
    <t>Operations &amp; Maintenance (OPP)</t>
  </si>
  <si>
    <t>Subtotal, R&amp;RA Obligations</t>
  </si>
  <si>
    <t>MREFC Obligations:</t>
  </si>
  <si>
    <t>Implementation</t>
  </si>
  <si>
    <t>Subtotal, MREFC Obligations</t>
  </si>
  <si>
    <t>TOTAL Obligations</t>
  </si>
  <si>
    <t>Totals may not add due to rounding.</t>
  </si>
  <si>
    <r>
      <rPr>
        <vertAlign val="superscript"/>
        <sz val="8"/>
        <rFont val="Times New Roman"/>
        <family val="1"/>
      </rPr>
      <t xml:space="preserve">1  </t>
    </r>
    <r>
      <rPr>
        <sz val="8"/>
        <rFont val="Times New Roman"/>
        <family val="1"/>
      </rPr>
      <t xml:space="preserve">Outyear funding estimates are for planning purposes only.  FY 2015 is the final year of the current cooperative agreement.  Funding beyond FY 2015 assumes continued operation of the facility. </t>
    </r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</si>
</sst>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"/>
    <numFmt numFmtId="165" formatCode="#,##0.00;\-#,##0.00;&quot;-&quot;?"/>
  </numFmts>
  <fonts count="10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4" fillId="2" borderId="2" xfId="0" applyNumberFormat="1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 wrapText="1"/>
    </xf>
    <xf numFmtId="164" fontId="2" fillId="0" borderId="5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left"/>
    </xf>
    <xf numFmtId="164" fontId="6" fillId="0" borderId="6" xfId="0" applyNumberFormat="1" applyFont="1" applyFill="1" applyBorder="1" applyAlignment="1">
      <alignment horizontal="right"/>
    </xf>
    <xf numFmtId="164" fontId="6" fillId="0" borderId="7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left"/>
    </xf>
    <xf numFmtId="165" fontId="3" fillId="0" borderId="0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0" xfId="0" applyNumberFormat="1" applyFont="1" applyFill="1" applyAlignment="1">
      <alignment horizontal="right"/>
    </xf>
    <xf numFmtId="165" fontId="3" fillId="0" borderId="8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7" fillId="0" borderId="9" xfId="0" applyNumberFormat="1" applyFont="1" applyBorder="1" applyAlignment="1">
      <alignment horizontal="left"/>
    </xf>
    <xf numFmtId="164" fontId="7" fillId="0" borderId="9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7" fillId="0" borderId="9" xfId="0" applyNumberFormat="1" applyFont="1" applyFill="1" applyBorder="1" applyAlignment="1">
      <alignment horizontal="right"/>
    </xf>
    <xf numFmtId="164" fontId="8" fillId="0" borderId="0" xfId="0" applyNumberFormat="1" applyFont="1" applyAlignment="1">
      <alignment horizontal="left"/>
    </xf>
    <xf numFmtId="164" fontId="8" fillId="0" borderId="0" xfId="0" applyNumberFormat="1" applyFont="1" applyFill="1" applyAlignment="1">
      <alignment horizontal="left" vertical="top" wrapText="1"/>
    </xf>
    <xf numFmtId="164" fontId="2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workbookViewId="0">
      <selection activeCell="D19" sqref="D19"/>
    </sheetView>
  </sheetViews>
  <sheetFormatPr defaultColWidth="8.7109375" defaultRowHeight="12.75"/>
  <cols>
    <col min="1" max="1" width="25.85546875" style="39" customWidth="1"/>
    <col min="2" max="3" width="8.140625" style="1" customWidth="1"/>
    <col min="4" max="4" width="9" style="1" customWidth="1"/>
    <col min="5" max="9" width="7.85546875" style="1" customWidth="1"/>
    <col min="10" max="16384" width="8.7109375" style="1"/>
  </cols>
  <sheetData>
    <row r="1" spans="1:9" ht="14.25">
      <c r="A1" s="2" t="s">
        <v>1</v>
      </c>
      <c r="B1" s="2"/>
      <c r="C1" s="2"/>
      <c r="D1" s="2"/>
      <c r="E1" s="2"/>
      <c r="F1" s="2"/>
      <c r="G1" s="2"/>
      <c r="H1" s="2"/>
      <c r="I1" s="2"/>
    </row>
    <row r="2" spans="1:9" ht="13.5" thickBo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8" customHeight="1">
      <c r="A3" s="4"/>
      <c r="B3" s="5" t="s">
        <v>2</v>
      </c>
      <c r="C3" s="6" t="s">
        <v>3</v>
      </c>
      <c r="D3" s="7" t="s">
        <v>4</v>
      </c>
      <c r="E3" s="8" t="s">
        <v>5</v>
      </c>
      <c r="F3" s="8"/>
      <c r="G3" s="8"/>
      <c r="H3" s="8"/>
      <c r="I3" s="8"/>
    </row>
    <row r="4" spans="1:9" ht="13.5" customHeight="1">
      <c r="A4" s="9"/>
      <c r="B4" s="10" t="s">
        <v>6</v>
      </c>
      <c r="C4" s="11"/>
      <c r="D4" s="12"/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</row>
    <row r="5" spans="1:9">
      <c r="A5" s="13" t="s">
        <v>12</v>
      </c>
      <c r="B5" s="14"/>
      <c r="C5" s="14"/>
      <c r="D5" s="15"/>
      <c r="E5" s="16"/>
      <c r="F5" s="16"/>
      <c r="G5" s="16"/>
      <c r="H5" s="16"/>
      <c r="I5" s="16"/>
    </row>
    <row r="6" spans="1:9">
      <c r="A6" s="17" t="s">
        <v>13</v>
      </c>
      <c r="B6" s="18">
        <v>3.45</v>
      </c>
      <c r="C6" s="18">
        <v>3.45</v>
      </c>
      <c r="D6" s="19">
        <v>3.45</v>
      </c>
      <c r="E6" s="18">
        <v>3.45</v>
      </c>
      <c r="F6" s="18">
        <v>3.45</v>
      </c>
      <c r="G6" s="18">
        <v>3.45</v>
      </c>
      <c r="H6" s="18">
        <v>3.45</v>
      </c>
      <c r="I6" s="18">
        <v>3.45</v>
      </c>
    </row>
    <row r="7" spans="1:9">
      <c r="A7" s="9" t="s">
        <v>14</v>
      </c>
      <c r="B7" s="20">
        <v>3.45</v>
      </c>
      <c r="C7" s="20">
        <v>3.45</v>
      </c>
      <c r="D7" s="21">
        <v>3.45</v>
      </c>
      <c r="E7" s="20">
        <v>3.45</v>
      </c>
      <c r="F7" s="20">
        <v>3.45</v>
      </c>
      <c r="G7" s="20">
        <v>3.45</v>
      </c>
      <c r="H7" s="20">
        <v>3.45</v>
      </c>
      <c r="I7" s="20">
        <v>3.45</v>
      </c>
    </row>
    <row r="8" spans="1:9">
      <c r="A8" s="22" t="s">
        <v>15</v>
      </c>
      <c r="B8" s="18">
        <f t="shared" ref="B8:I8" si="0">SUM(B6:B7)</f>
        <v>6.9</v>
      </c>
      <c r="C8" s="18">
        <f t="shared" si="0"/>
        <v>6.9</v>
      </c>
      <c r="D8" s="19">
        <f t="shared" si="0"/>
        <v>6.9</v>
      </c>
      <c r="E8" s="23">
        <f t="shared" si="0"/>
        <v>6.9</v>
      </c>
      <c r="F8" s="23">
        <f t="shared" si="0"/>
        <v>6.9</v>
      </c>
      <c r="G8" s="23">
        <f t="shared" si="0"/>
        <v>6.9</v>
      </c>
      <c r="H8" s="23">
        <f t="shared" si="0"/>
        <v>6.9</v>
      </c>
      <c r="I8" s="24">
        <f t="shared" si="0"/>
        <v>6.9</v>
      </c>
    </row>
    <row r="9" spans="1:9" ht="9.75" customHeight="1">
      <c r="A9" s="22"/>
      <c r="B9" s="18"/>
      <c r="C9" s="18"/>
      <c r="D9" s="19"/>
      <c r="E9" s="23"/>
      <c r="F9" s="23"/>
      <c r="G9" s="23"/>
      <c r="H9" s="23"/>
      <c r="I9" s="24"/>
    </row>
    <row r="10" spans="1:9">
      <c r="A10" s="25" t="s">
        <v>16</v>
      </c>
      <c r="B10" s="26"/>
      <c r="C10" s="26"/>
      <c r="D10" s="27"/>
      <c r="E10" s="28"/>
      <c r="F10" s="28"/>
      <c r="G10" s="28"/>
      <c r="H10" s="28"/>
      <c r="I10" s="29"/>
    </row>
    <row r="11" spans="1:9">
      <c r="A11" s="9" t="s">
        <v>17</v>
      </c>
      <c r="B11" s="20">
        <v>5.2883339999999999</v>
      </c>
      <c r="C11" s="30">
        <v>0</v>
      </c>
      <c r="D11" s="21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</row>
    <row r="12" spans="1:9" ht="13.5" thickBot="1">
      <c r="A12" s="17" t="s">
        <v>18</v>
      </c>
      <c r="B12" s="18">
        <f t="shared" ref="B12:I12" si="1">SUM(B11)</f>
        <v>5.2883339999999999</v>
      </c>
      <c r="C12" s="18">
        <f t="shared" si="1"/>
        <v>0</v>
      </c>
      <c r="D12" s="19">
        <f t="shared" si="1"/>
        <v>0</v>
      </c>
      <c r="E12" s="18">
        <f t="shared" si="1"/>
        <v>0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31">
        <f t="shared" si="1"/>
        <v>0</v>
      </c>
    </row>
    <row r="13" spans="1:9" ht="20.25" customHeight="1" thickBot="1">
      <c r="A13" s="32" t="s">
        <v>19</v>
      </c>
      <c r="B13" s="33">
        <f t="shared" ref="B13:I13" si="2">B12+B8</f>
        <v>12.188334000000001</v>
      </c>
      <c r="C13" s="33">
        <f t="shared" si="2"/>
        <v>6.9</v>
      </c>
      <c r="D13" s="34">
        <f t="shared" si="2"/>
        <v>6.9</v>
      </c>
      <c r="E13" s="33">
        <f t="shared" si="2"/>
        <v>6.9</v>
      </c>
      <c r="F13" s="33">
        <f t="shared" si="2"/>
        <v>6.9</v>
      </c>
      <c r="G13" s="33">
        <f t="shared" si="2"/>
        <v>6.9</v>
      </c>
      <c r="H13" s="33">
        <f t="shared" si="2"/>
        <v>6.9</v>
      </c>
      <c r="I13" s="35">
        <f t="shared" si="2"/>
        <v>6.9</v>
      </c>
    </row>
    <row r="14" spans="1:9" ht="15.75" customHeight="1">
      <c r="A14" s="36" t="s">
        <v>20</v>
      </c>
    </row>
    <row r="15" spans="1:9" s="38" customFormat="1" ht="25.5" customHeight="1">
      <c r="A15" s="37" t="s">
        <v>21</v>
      </c>
      <c r="B15" s="37"/>
      <c r="C15" s="37"/>
      <c r="D15" s="37"/>
      <c r="E15" s="37"/>
      <c r="F15" s="37"/>
      <c r="G15" s="37"/>
      <c r="H15" s="37"/>
      <c r="I15" s="37"/>
    </row>
  </sheetData>
  <mergeCells count="6">
    <mergeCell ref="A15:I15"/>
    <mergeCell ref="C3:C4"/>
    <mergeCell ref="A1:I1"/>
    <mergeCell ref="A2:I2"/>
    <mergeCell ref="D3:D4"/>
    <mergeCell ref="E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IceCube Total Obligations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2012-02-07T18:26:33Z</dcterms:created>
  <dcterms:modified xsi:type="dcterms:W3CDTF">2012-02-07T18:28:34Z</dcterms:modified>
</cp:coreProperties>
</file>