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SF Facility Funding" sheetId="1" r:id="rId1"/>
  </sheets>
  <calcPr calcId="125725"/>
</workbook>
</file>

<file path=xl/calcChain.xml><?xml version="1.0" encoding="utf-8"?>
<calcChain xmlns="http://schemas.openxmlformats.org/spreadsheetml/2006/main">
  <c r="D12" i="1"/>
  <c r="C12"/>
  <c r="B12"/>
  <c r="E11"/>
  <c r="F11" s="1"/>
  <c r="E10"/>
  <c r="F10" s="1"/>
  <c r="E9"/>
  <c r="F9" s="1"/>
  <c r="E8"/>
  <c r="F8" s="1"/>
  <c r="E7"/>
  <c r="E12" s="1"/>
  <c r="F12" s="1"/>
  <c r="D6"/>
  <c r="E6" s="1"/>
  <c r="F6" s="1"/>
  <c r="C6"/>
  <c r="B6"/>
  <c r="F7" l="1"/>
</calcChain>
</file>

<file path=xl/sharedStrings.xml><?xml version="1.0" encoding="utf-8"?>
<sst xmlns="http://schemas.openxmlformats.org/spreadsheetml/2006/main" count="19" uniqueCount="19">
  <si>
    <t>Major Multi-User Research Facilities Funding</t>
  </si>
  <si>
    <t>(Dollars in Millions)</t>
  </si>
  <si>
    <t>Change Over
FY 2012 Estimate</t>
  </si>
  <si>
    <t>FY 2011</t>
  </si>
  <si>
    <t>FY 2012</t>
  </si>
  <si>
    <t>FY 2013
Request</t>
  </si>
  <si>
    <t>Actual</t>
  </si>
  <si>
    <t>Estimate</t>
  </si>
  <si>
    <t>Request</t>
  </si>
  <si>
    <t>Amount</t>
  </si>
  <si>
    <t>Percent</t>
  </si>
  <si>
    <t>Total, Research and Related Activities</t>
  </si>
  <si>
    <t>Operations and Maintenance of Existing Facilities</t>
  </si>
  <si>
    <t>Federally Funded R&amp;D Centers</t>
  </si>
  <si>
    <t>Operations and Maintenance of Facilities under Construction</t>
  </si>
  <si>
    <t>R&amp;RA Planning and Concept Development</t>
  </si>
  <si>
    <t>Major Research Equipment and Facilities Construction</t>
  </si>
  <si>
    <t>Total, Major Multi-User Research Facilities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</si>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</sst>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&quot;$&quot;#,##0.00"/>
    <numFmt numFmtId="166" formatCode="0.0%"/>
  </numFmts>
  <fonts count="9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2" borderId="2" xfId="0" applyFont="1" applyFill="1" applyBorder="1"/>
    <xf numFmtId="0" fontId="4" fillId="0" borderId="0" xfId="0" applyFont="1" applyBorder="1" applyAlignment="1">
      <alignment horizontal="right"/>
    </xf>
    <xf numFmtId="0" fontId="5" fillId="2" borderId="0" xfId="0" applyFont="1" applyFill="1" applyBorder="1"/>
    <xf numFmtId="165" fontId="5" fillId="2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indent="2"/>
    </xf>
    <xf numFmtId="2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166" fontId="5" fillId="2" borderId="0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horizontal="right" vertical="center"/>
    </xf>
    <xf numFmtId="166" fontId="5" fillId="2" borderId="4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>
      <selection activeCell="A18" sqref="A18"/>
    </sheetView>
  </sheetViews>
  <sheetFormatPr defaultRowHeight="12.75"/>
  <cols>
    <col min="1" max="1" width="52" style="27" customWidth="1"/>
    <col min="2" max="2" width="9" style="2" customWidth="1"/>
    <col min="3" max="4" width="9.140625" style="2" bestFit="1" customWidth="1"/>
    <col min="5" max="5" width="7.42578125" style="2" bestFit="1" customWidth="1"/>
    <col min="6" max="6" width="7.5703125" style="2" bestFit="1" customWidth="1"/>
    <col min="7" max="16384" width="9.140625" style="2"/>
  </cols>
  <sheetData>
    <row r="1" spans="1:6" ht="22.5" customHeight="1">
      <c r="A1" s="1" t="s">
        <v>0</v>
      </c>
      <c r="B1" s="1"/>
      <c r="C1" s="1"/>
      <c r="D1" s="1"/>
      <c r="E1" s="1"/>
      <c r="F1" s="1"/>
    </row>
    <row r="2" spans="1:6" ht="17.25" customHeight="1" thickBot="1">
      <c r="A2" s="3" t="s">
        <v>1</v>
      </c>
      <c r="B2" s="3"/>
      <c r="C2" s="3"/>
      <c r="D2" s="3"/>
      <c r="E2" s="3"/>
      <c r="F2" s="3"/>
    </row>
    <row r="3" spans="1:6" ht="16.5" customHeight="1">
      <c r="A3" s="4"/>
      <c r="B3" s="5"/>
      <c r="C3" s="5"/>
      <c r="D3" s="6"/>
      <c r="E3" s="7" t="s">
        <v>2</v>
      </c>
      <c r="F3" s="7"/>
    </row>
    <row r="4" spans="1:6" ht="12.75" customHeight="1">
      <c r="A4" s="4"/>
      <c r="B4" s="8" t="s">
        <v>3</v>
      </c>
      <c r="C4" s="8" t="s">
        <v>4</v>
      </c>
      <c r="D4" s="9" t="s">
        <v>5</v>
      </c>
      <c r="E4" s="7"/>
      <c r="F4" s="7"/>
    </row>
    <row r="5" spans="1:6" ht="12.75" customHeight="1">
      <c r="A5" s="10"/>
      <c r="B5" s="8" t="s">
        <v>6</v>
      </c>
      <c r="C5" s="8" t="s">
        <v>7</v>
      </c>
      <c r="D5" s="11" t="s">
        <v>8</v>
      </c>
      <c r="E5" s="8" t="s">
        <v>9</v>
      </c>
      <c r="F5" s="8" t="s">
        <v>10</v>
      </c>
    </row>
    <row r="6" spans="1:6" ht="15.95" customHeight="1">
      <c r="A6" s="12" t="s">
        <v>11</v>
      </c>
      <c r="B6" s="13">
        <f t="shared" ref="B6:D6" si="0">SUM(B7:B10)</f>
        <v>913.54</v>
      </c>
      <c r="C6" s="13">
        <f t="shared" si="0"/>
        <v>909.7</v>
      </c>
      <c r="D6" s="14">
        <f t="shared" si="0"/>
        <v>923.30000000000007</v>
      </c>
      <c r="E6" s="13">
        <f t="shared" ref="E6:E8" si="1">D6-C6</f>
        <v>13.600000000000023</v>
      </c>
      <c r="F6" s="15">
        <f t="shared" ref="F6:F8" si="2">E6/C6</f>
        <v>1.4949983511047623E-2</v>
      </c>
    </row>
    <row r="7" spans="1:6" ht="13.5" customHeight="1">
      <c r="A7" s="16" t="s">
        <v>12</v>
      </c>
      <c r="B7" s="17">
        <v>673.63</v>
      </c>
      <c r="C7" s="17">
        <v>655.37</v>
      </c>
      <c r="D7" s="17">
        <v>647.35</v>
      </c>
      <c r="E7" s="17">
        <f t="shared" si="1"/>
        <v>-8.0199999999999818</v>
      </c>
      <c r="F7" s="18">
        <f t="shared" si="2"/>
        <v>-1.2237362100797995E-2</v>
      </c>
    </row>
    <row r="8" spans="1:6" ht="13.5" customHeight="1">
      <c r="A8" s="16" t="s">
        <v>13</v>
      </c>
      <c r="B8" s="17">
        <v>195.25</v>
      </c>
      <c r="C8" s="17">
        <v>195.85</v>
      </c>
      <c r="D8" s="17">
        <v>191.71</v>
      </c>
      <c r="E8" s="17">
        <f t="shared" si="1"/>
        <v>-4.1399999999999864</v>
      </c>
      <c r="F8" s="18">
        <f t="shared" si="2"/>
        <v>-2.1138626499872283E-2</v>
      </c>
    </row>
    <row r="9" spans="1:6" ht="13.5" customHeight="1">
      <c r="A9" s="16" t="s">
        <v>14</v>
      </c>
      <c r="B9" s="17">
        <v>17.489999999999998</v>
      </c>
      <c r="C9" s="17">
        <v>44.73</v>
      </c>
      <c r="D9" s="17">
        <v>72.489999999999995</v>
      </c>
      <c r="E9" s="17">
        <f>D9-C9</f>
        <v>27.759999999999998</v>
      </c>
      <c r="F9" s="18">
        <f>E9/C9</f>
        <v>0.62061256427453615</v>
      </c>
    </row>
    <row r="10" spans="1:6" ht="13.5" customHeight="1">
      <c r="A10" s="16" t="s">
        <v>15</v>
      </c>
      <c r="B10" s="17">
        <v>27.17</v>
      </c>
      <c r="C10" s="17">
        <v>13.75</v>
      </c>
      <c r="D10" s="17">
        <v>11.75</v>
      </c>
      <c r="E10" s="17">
        <f>D10-C10</f>
        <v>-2</v>
      </c>
      <c r="F10" s="18">
        <f>E10/C10</f>
        <v>-0.14545454545454545</v>
      </c>
    </row>
    <row r="11" spans="1:6" ht="15.95" customHeight="1">
      <c r="A11" s="19" t="s">
        <v>16</v>
      </c>
      <c r="B11" s="20">
        <v>125.37</v>
      </c>
      <c r="C11" s="20">
        <v>197.06</v>
      </c>
      <c r="D11" s="20">
        <v>196.17</v>
      </c>
      <c r="E11" s="20">
        <f>D11-C11</f>
        <v>-0.89000000000001478</v>
      </c>
      <c r="F11" s="21">
        <f>E11/C11</f>
        <v>-4.5163909469197946E-3</v>
      </c>
    </row>
    <row r="12" spans="1:6" s="25" customFormat="1" ht="21" customHeight="1" thickBot="1">
      <c r="A12" s="22" t="s">
        <v>17</v>
      </c>
      <c r="B12" s="23">
        <f>SUM(B7:B11)</f>
        <v>1038.9099999999999</v>
      </c>
      <c r="C12" s="23">
        <f>SUM(C7:C11)</f>
        <v>1106.76</v>
      </c>
      <c r="D12" s="23">
        <f>SUM(D7:D11)</f>
        <v>1119.47</v>
      </c>
      <c r="E12" s="23">
        <f>SUM(E7:E11)</f>
        <v>12.710000000000015</v>
      </c>
      <c r="F12" s="24">
        <f>E12/C12</f>
        <v>1.1483971231341948E-2</v>
      </c>
    </row>
    <row r="13" spans="1:6" ht="15" customHeight="1">
      <c r="A13" s="26" t="s">
        <v>18</v>
      </c>
    </row>
  </sheetData>
  <mergeCells count="3">
    <mergeCell ref="A1:F1"/>
    <mergeCell ref="A2:F2"/>
    <mergeCell ref="E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Facility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2012-02-07T18:14:57Z</dcterms:created>
  <dcterms:modified xsi:type="dcterms:W3CDTF">2012-02-07T18:16:10Z</dcterms:modified>
</cp:coreProperties>
</file>