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395" windowHeight="5385"/>
  </bookViews>
  <sheets>
    <sheet name="NSF Funding FY06-11 by SOG" sheetId="1" r:id="rId1"/>
  </sheets>
  <calcPr calcId="125725"/>
</workbook>
</file>

<file path=xl/calcChain.xml><?xml version="1.0" encoding="utf-8"?>
<calcChain xmlns="http://schemas.openxmlformats.org/spreadsheetml/2006/main">
  <c r="E10" i="1"/>
  <c r="F10" s="1"/>
  <c r="G10" s="1"/>
  <c r="D10"/>
  <c r="C10"/>
  <c r="F9"/>
  <c r="G9" s="1"/>
  <c r="F8"/>
  <c r="G8" s="1"/>
  <c r="F7"/>
  <c r="G7" s="1"/>
  <c r="F6"/>
  <c r="G6" s="1"/>
</calcChain>
</file>

<file path=xl/sharedStrings.xml><?xml version="1.0" encoding="utf-8"?>
<sst xmlns="http://schemas.openxmlformats.org/spreadsheetml/2006/main" count="16" uniqueCount="16">
  <si>
    <t>NSF Funding by FY 2006-FY 2011 Strategic Outcome Goal</t>
  </si>
  <si>
    <t>(Dollars in Millions)</t>
  </si>
  <si>
    <t>FY 2010 Total Actual</t>
  </si>
  <si>
    <t>FY 2010 Enacted/
Annualized FY 2011 CR</t>
  </si>
  <si>
    <t>FY 2012 Request</t>
  </si>
  <si>
    <t>Change over FY 2010 Enacted</t>
  </si>
  <si>
    <t>Amount</t>
  </si>
  <si>
    <t>Percent</t>
  </si>
  <si>
    <t>Discovery</t>
  </si>
  <si>
    <t>Learning</t>
  </si>
  <si>
    <r>
      <t>Research Infrastructure</t>
    </r>
    <r>
      <rPr>
        <vertAlign val="superscript"/>
        <sz val="10"/>
        <rFont val="Times New Roman"/>
        <family val="1"/>
      </rPr>
      <t>1</t>
    </r>
  </si>
  <si>
    <t>Stewardship</t>
  </si>
  <si>
    <t>Total, NSF</t>
  </si>
  <si>
    <t>Totals may not add due to rounding.</t>
  </si>
  <si>
    <t>Funding for all years is shown in the FY 2010 structure for compatibility.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</si>
  <si>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Funding for Research Infrastructure for FY 2010 excludes a one-time appropriation transfer of $54.0 million to U.S. Coast Guard per P.L. 111-117.</t>
    </r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</si>
</sst>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%"/>
  </numFmts>
  <fonts count="1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6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wrapText="1"/>
    </xf>
  </cellXfs>
  <cellStyles count="2">
    <cellStyle name="Normal" xfId="0" builtinId="0"/>
    <cellStyle name="Percent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workbookViewId="0">
      <selection activeCell="A19" sqref="A19"/>
    </sheetView>
  </sheetViews>
  <sheetFormatPr defaultRowHeight="15"/>
  <cols>
    <col min="1" max="1" width="19.85546875" style="2" customWidth="1"/>
    <col min="2" max="2" width="5.28515625" style="3" customWidth="1"/>
    <col min="3" max="4" width="11.140625" style="3" customWidth="1"/>
    <col min="5" max="5" width="9.5703125" style="3" customWidth="1"/>
    <col min="6" max="6" width="9.140625" style="3" customWidth="1"/>
    <col min="7" max="7" width="8.140625" style="3" customWidth="1"/>
    <col min="8" max="8" width="9.140625" style="2"/>
    <col min="9" max="16384" width="9.140625" style="3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</row>
    <row r="2" spans="1:8" ht="15.75" thickBot="1">
      <c r="A2" s="4" t="s">
        <v>1</v>
      </c>
      <c r="B2" s="4"/>
      <c r="C2" s="4"/>
      <c r="D2" s="4"/>
      <c r="E2" s="4"/>
      <c r="F2" s="4"/>
      <c r="G2" s="4"/>
    </row>
    <row r="3" spans="1:8" ht="18" customHeight="1">
      <c r="A3" s="5"/>
      <c r="B3" s="5"/>
      <c r="C3" s="6" t="s">
        <v>2</v>
      </c>
      <c r="D3" s="6" t="s">
        <v>3</v>
      </c>
      <c r="E3" s="6" t="s">
        <v>4</v>
      </c>
      <c r="F3" s="7" t="s">
        <v>5</v>
      </c>
      <c r="G3" s="7"/>
    </row>
    <row r="4" spans="1:8" ht="18" customHeight="1">
      <c r="A4" s="5"/>
      <c r="B4" s="5"/>
      <c r="C4" s="6"/>
      <c r="D4" s="6"/>
      <c r="E4" s="6"/>
      <c r="F4" s="7"/>
      <c r="G4" s="7"/>
    </row>
    <row r="5" spans="1:8" ht="18" customHeight="1">
      <c r="A5" s="8"/>
      <c r="B5" s="8"/>
      <c r="C5" s="9"/>
      <c r="D5" s="9"/>
      <c r="E5" s="9"/>
      <c r="F5" s="10" t="s">
        <v>6</v>
      </c>
      <c r="G5" s="10" t="s">
        <v>7</v>
      </c>
    </row>
    <row r="6" spans="1:8">
      <c r="A6" s="11" t="s">
        <v>8</v>
      </c>
      <c r="B6" s="11"/>
      <c r="C6" s="12">
        <v>3860.69</v>
      </c>
      <c r="D6" s="12">
        <v>3826.68</v>
      </c>
      <c r="E6" s="12">
        <v>4514.7</v>
      </c>
      <c r="F6" s="13">
        <f>E6-D6</f>
        <v>688.02</v>
      </c>
      <c r="G6" s="14">
        <f>F6/D6</f>
        <v>0.17979554078208787</v>
      </c>
    </row>
    <row r="7" spans="1:8">
      <c r="A7" s="11" t="s">
        <v>9</v>
      </c>
      <c r="B7" s="11"/>
      <c r="C7" s="15">
        <v>973.38</v>
      </c>
      <c r="D7" s="15">
        <v>953.9</v>
      </c>
      <c r="E7" s="15">
        <v>1031.3399999999999</v>
      </c>
      <c r="F7" s="16">
        <f>E7-D7</f>
        <v>77.439999999999941</v>
      </c>
      <c r="G7" s="14">
        <f>F7/D7</f>
        <v>8.1182513890344837E-2</v>
      </c>
    </row>
    <row r="8" spans="1:8" ht="15.75" customHeight="1">
      <c r="A8" s="11" t="s">
        <v>10</v>
      </c>
      <c r="B8" s="11"/>
      <c r="C8" s="15">
        <v>2307.8200000000002</v>
      </c>
      <c r="D8" s="15">
        <v>1662.18</v>
      </c>
      <c r="E8" s="15">
        <v>1727.37</v>
      </c>
      <c r="F8" s="16">
        <f>E8-D8</f>
        <v>65.189999999999827</v>
      </c>
      <c r="G8" s="14">
        <f>F8/D8</f>
        <v>3.9219579106955817E-2</v>
      </c>
    </row>
    <row r="9" spans="1:8" ht="17.25" customHeight="1">
      <c r="A9" s="17" t="s">
        <v>11</v>
      </c>
      <c r="B9" s="17"/>
      <c r="C9" s="18">
        <v>430.54</v>
      </c>
      <c r="D9" s="18">
        <v>429.75</v>
      </c>
      <c r="E9" s="18">
        <v>493.59</v>
      </c>
      <c r="F9" s="19">
        <f>E9-D9</f>
        <v>63.839999999999975</v>
      </c>
      <c r="G9" s="20">
        <f>F9/D9</f>
        <v>0.14855148342059332</v>
      </c>
    </row>
    <row r="10" spans="1:8" ht="16.5" customHeight="1" thickBot="1">
      <c r="A10" s="21" t="s">
        <v>12</v>
      </c>
      <c r="B10" s="21"/>
      <c r="C10" s="22">
        <f>SUM(C6:C9)</f>
        <v>7572.4299999999994</v>
      </c>
      <c r="D10" s="22">
        <f>SUM(D6:D9)</f>
        <v>6872.51</v>
      </c>
      <c r="E10" s="22">
        <f>SUM(E6:E9)</f>
        <v>7767</v>
      </c>
      <c r="F10" s="23">
        <f>E10-D10</f>
        <v>894.48999999999978</v>
      </c>
      <c r="G10" s="24">
        <f>F10/D10</f>
        <v>0.13015477605707373</v>
      </c>
    </row>
    <row r="11" spans="1:8" s="28" customFormat="1" ht="12.75" customHeight="1">
      <c r="A11" s="25" t="s">
        <v>13</v>
      </c>
      <c r="B11" s="26"/>
      <c r="C11" s="26"/>
      <c r="D11" s="26"/>
      <c r="E11" s="26"/>
      <c r="F11" s="26"/>
      <c r="G11" s="26"/>
      <c r="H11" s="27"/>
    </row>
    <row r="12" spans="1:8" s="28" customFormat="1" ht="11.25" customHeight="1">
      <c r="A12" s="29" t="s">
        <v>14</v>
      </c>
      <c r="B12" s="29"/>
      <c r="C12" s="29"/>
      <c r="D12" s="29"/>
      <c r="E12" s="29"/>
      <c r="F12" s="29"/>
      <c r="G12" s="29"/>
      <c r="H12" s="27"/>
    </row>
    <row r="13" spans="1:8" ht="23.25" customHeight="1">
      <c r="A13" s="30" t="s">
        <v>15</v>
      </c>
      <c r="B13" s="30"/>
      <c r="C13" s="30"/>
      <c r="D13" s="30"/>
      <c r="E13" s="30"/>
      <c r="F13" s="30"/>
      <c r="G13" s="30"/>
    </row>
  </sheetData>
  <mergeCells count="8">
    <mergeCell ref="A13:G13"/>
    <mergeCell ref="A1:G1"/>
    <mergeCell ref="A2:G2"/>
    <mergeCell ref="A3:B5"/>
    <mergeCell ref="C3:C5"/>
    <mergeCell ref="D3:D5"/>
    <mergeCell ref="E3:E5"/>
    <mergeCell ref="F3:G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FY06-11 by SOG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2011-02-10T17:55:15Z</cp:lastPrinted>
  <dcterms:created xsi:type="dcterms:W3CDTF">2011-02-10T17:54:39Z</dcterms:created>
  <dcterms:modified xsi:type="dcterms:W3CDTF">2011-02-10T17:55:35Z</dcterms:modified>
</cp:coreProperties>
</file>