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060" windowHeight="3570"/>
  </bookViews>
  <sheets>
    <sheet name="IT" sheetId="6653" r:id="rId1"/>
  </sheets>
  <calcPr calcId="125725"/>
</workbook>
</file>

<file path=xl/calcChain.xml><?xml version="1.0" encoding="utf-8"?>
<calcChain xmlns="http://schemas.openxmlformats.org/spreadsheetml/2006/main">
  <c r="E6" i="6653"/>
  <c r="F6"/>
  <c r="E7"/>
  <c r="F7"/>
  <c r="E8"/>
  <c r="F8"/>
  <c r="B9"/>
  <c r="C9"/>
  <c r="F9" s="1"/>
  <c r="D9"/>
  <c r="E9"/>
</calcChain>
</file>

<file path=xl/sharedStrings.xml><?xml version="1.0" encoding="utf-8"?>
<sst xmlns="http://schemas.openxmlformats.org/spreadsheetml/2006/main" count="15" uniqueCount="15">
  <si>
    <t>Amount</t>
  </si>
  <si>
    <t>Percent</t>
  </si>
  <si>
    <t>Change over</t>
  </si>
  <si>
    <t xml:space="preserve">Total, Information Technology </t>
  </si>
  <si>
    <t>(Dollars in Millions)</t>
  </si>
  <si>
    <t>Totals may not add due to rounding.</t>
  </si>
  <si>
    <t>Applications Services and Support</t>
  </si>
  <si>
    <t>Security and Privacy Services and Support</t>
  </si>
  <si>
    <t>Summary of Agency Operations Information Technology (IT)</t>
  </si>
  <si>
    <t>Associated IT Operations and Infrastructure</t>
  </si>
  <si>
    <t>Agency Operations Information Technology</t>
  </si>
  <si>
    <t>FY 2012
Request</t>
  </si>
  <si>
    <t>FY 2010
Omnibus
Actual</t>
  </si>
  <si>
    <t>FY 2010 Enacted/
Annualized FY 2011 CR</t>
  </si>
  <si>
    <t>FY 2010 Enacted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</si>
</sst>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Fill="1" applyBorder="1" applyAlignment="1"/>
    <xf numFmtId="0" fontId="3" fillId="0" borderId="0" xfId="0" applyFont="1" applyBorder="1"/>
    <xf numFmtId="164" fontId="3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2" xfId="0" applyFont="1" applyBorder="1"/>
    <xf numFmtId="166" fontId="3" fillId="0" borderId="2" xfId="0" applyNumberFormat="1" applyFont="1" applyFill="1" applyBorder="1"/>
    <xf numFmtId="165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0" applyFont="1" applyBorder="1"/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165" fontId="5" fillId="0" borderId="4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tabSelected="1" workbookViewId="0">
      <selection activeCell="A9" sqref="A9:F9"/>
    </sheetView>
  </sheetViews>
  <sheetFormatPr defaultRowHeight="12.75"/>
  <cols>
    <col min="1" max="1" width="35.7109375" customWidth="1"/>
    <col min="2" max="2" width="8.42578125" customWidth="1"/>
    <col min="3" max="3" width="10.7109375" customWidth="1"/>
    <col min="4" max="4" width="8.28515625" bestFit="1" customWidth="1"/>
    <col min="5" max="6" width="8.28515625" customWidth="1"/>
  </cols>
  <sheetData>
    <row r="1" spans="1:6" ht="18" customHeight="1">
      <c r="A1" s="15" t="s">
        <v>8</v>
      </c>
      <c r="B1" s="15"/>
      <c r="C1" s="15"/>
      <c r="D1" s="15"/>
      <c r="E1" s="15"/>
      <c r="F1" s="15"/>
    </row>
    <row r="2" spans="1:6" ht="13.5" thickBot="1">
      <c r="A2" s="16" t="s">
        <v>4</v>
      </c>
      <c r="B2" s="16"/>
      <c r="C2" s="16"/>
      <c r="D2" s="16"/>
      <c r="E2" s="16"/>
      <c r="F2" s="16"/>
    </row>
    <row r="3" spans="1:6" ht="29.45" customHeight="1">
      <c r="A3" s="2"/>
      <c r="B3" s="18" t="s">
        <v>12</v>
      </c>
      <c r="C3" s="18" t="s">
        <v>13</v>
      </c>
      <c r="D3" s="18" t="s">
        <v>11</v>
      </c>
      <c r="E3" s="17" t="s">
        <v>2</v>
      </c>
      <c r="F3" s="17"/>
    </row>
    <row r="4" spans="1:6">
      <c r="A4" s="23" t="s">
        <v>10</v>
      </c>
      <c r="B4" s="19"/>
      <c r="C4" s="21"/>
      <c r="D4" s="19"/>
      <c r="E4" s="17" t="s">
        <v>14</v>
      </c>
      <c r="F4" s="17"/>
    </row>
    <row r="5" spans="1:6">
      <c r="A5" s="24"/>
      <c r="B5" s="20"/>
      <c r="C5" s="22"/>
      <c r="D5" s="20"/>
      <c r="E5" s="10" t="s">
        <v>0</v>
      </c>
      <c r="F5" s="10" t="s">
        <v>1</v>
      </c>
    </row>
    <row r="6" spans="1:6">
      <c r="A6" s="3" t="s">
        <v>6</v>
      </c>
      <c r="B6" s="4">
        <v>12.81</v>
      </c>
      <c r="C6" s="4">
        <v>11.81</v>
      </c>
      <c r="D6" s="4">
        <v>13.48</v>
      </c>
      <c r="E6" s="4">
        <f>D6-C6</f>
        <v>1.67</v>
      </c>
      <c r="F6" s="5">
        <f>IF(C6=0,"N/A  ",E6/C6)</f>
        <v>0.14140558848433529</v>
      </c>
    </row>
    <row r="7" spans="1:6">
      <c r="A7" s="3" t="s">
        <v>9</v>
      </c>
      <c r="B7" s="6">
        <v>13.8</v>
      </c>
      <c r="C7" s="6">
        <v>11.5</v>
      </c>
      <c r="D7" s="6">
        <v>11.5</v>
      </c>
      <c r="E7" s="6">
        <f>D7-C7</f>
        <v>0</v>
      </c>
      <c r="F7" s="5">
        <f>IF(C7=0,"N/A  ",E7/C7)</f>
        <v>0</v>
      </c>
    </row>
    <row r="8" spans="1:6">
      <c r="A8" s="7" t="s">
        <v>7</v>
      </c>
      <c r="B8" s="8">
        <v>2.79</v>
      </c>
      <c r="C8" s="8">
        <v>2.79</v>
      </c>
      <c r="D8" s="8">
        <v>2.79</v>
      </c>
      <c r="E8" s="8">
        <f>D8-C8</f>
        <v>0</v>
      </c>
      <c r="F8" s="9">
        <f>IF(C8=0,"N/A  ",E8/C8)</f>
        <v>0</v>
      </c>
    </row>
    <row r="9" spans="1:6" ht="13.5" thickBot="1">
      <c r="A9" s="11" t="s">
        <v>3</v>
      </c>
      <c r="B9" s="12">
        <f>B6+B7+B8</f>
        <v>29.4</v>
      </c>
      <c r="C9" s="12">
        <f>C6+C7+C8</f>
        <v>26.1</v>
      </c>
      <c r="D9" s="13">
        <f>D6+D7+D8</f>
        <v>27.77</v>
      </c>
      <c r="E9" s="13">
        <f>D9-C9</f>
        <v>1.6699999999999982</v>
      </c>
      <c r="F9" s="14">
        <f>IF(C9=0,"N/A  ",E9/C9)</f>
        <v>6.3984674329501848E-2</v>
      </c>
    </row>
    <row r="10" spans="1:6">
      <c r="A10" s="1" t="s">
        <v>5</v>
      </c>
    </row>
  </sheetData>
  <mergeCells count="8">
    <mergeCell ref="A1:F1"/>
    <mergeCell ref="A2:F2"/>
    <mergeCell ref="E4:F4"/>
    <mergeCell ref="E3:F3"/>
    <mergeCell ref="B3:B5"/>
    <mergeCell ref="C3:C5"/>
    <mergeCell ref="D3:D5"/>
    <mergeCell ref="A4:A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coxenrid</cp:lastModifiedBy>
  <dcterms:created xsi:type="dcterms:W3CDTF">2006-01-25T18:47:54Z</dcterms:created>
  <dcterms:modified xsi:type="dcterms:W3CDTF">2011-02-10T18:23:52Z</dcterms:modified>
</cp:coreProperties>
</file>