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IT Invstmts by Approp &amp; Actvty" sheetId="1" r:id="rId1"/>
  </sheets>
  <definedNames>
    <definedName name="_xlnm.Print_Area" localSheetId="0">'IT Invstmts by Approp &amp; Actvty'!$A$1:$F$17</definedName>
  </definedNames>
  <calcPr calcId="125725"/>
</workbook>
</file>

<file path=xl/calcChain.xml><?xml version="1.0" encoding="utf-8"?>
<calcChain xmlns="http://schemas.openxmlformats.org/spreadsheetml/2006/main">
  <c r="B17" i="1"/>
  <c r="D16"/>
  <c r="C16"/>
  <c r="F15"/>
  <c r="E15"/>
  <c r="F14"/>
  <c r="E14"/>
  <c r="F13"/>
  <c r="E13"/>
  <c r="E16" s="1"/>
  <c r="D10"/>
  <c r="D17" s="1"/>
  <c r="C10"/>
  <c r="C17" s="1"/>
  <c r="F9"/>
  <c r="E9"/>
  <c r="F8"/>
  <c r="E8"/>
  <c r="F7"/>
  <c r="E7"/>
  <c r="F16" l="1"/>
  <c r="E10"/>
  <c r="E17" l="1"/>
  <c r="F17" s="1"/>
  <c r="F10"/>
</calcChain>
</file>

<file path=xl/sharedStrings.xml><?xml version="1.0" encoding="utf-8"?>
<sst xmlns="http://schemas.openxmlformats.org/spreadsheetml/2006/main" count="31" uniqueCount="21">
  <si>
    <t>Information Technology (IT) Investments by Appropriation and Activity</t>
  </si>
  <si>
    <t>(Dollars in Millions)</t>
  </si>
  <si>
    <t>FY 2010
Omnibus
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</si>
  <si>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</si>
  <si>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</si>
  <si>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</si>
  <si>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</si>
  <si>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</si>
  <si>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</si>
  <si>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Agency Operations and Award Management (AOAM)</t>
  </si>
  <si>
    <t xml:space="preserve">   Applications Services and Support</t>
  </si>
  <si>
    <t xml:space="preserve">   Associated IT Operations and Infrastructure</t>
  </si>
  <si>
    <t xml:space="preserve"> </t>
  </si>
  <si>
    <t xml:space="preserve">   Security and Privacy Services and Support</t>
  </si>
  <si>
    <t>Subtotal, AOAM</t>
  </si>
  <si>
    <t>Program Related Technology</t>
  </si>
  <si>
    <t xml:space="preserve">   Mission-Support Applications Services</t>
  </si>
  <si>
    <t xml:space="preserve">   Related Security and Privacy Services</t>
  </si>
  <si>
    <t>Subtotal, Program Related Technology</t>
  </si>
  <si>
    <t>Total, Information Technology Investments</t>
  </si>
  <si>
    <t>Totals may not add due to rounding.</t>
  </si>
</sst>
</file>

<file path=xl/styles.xml><?xml version="1.0" encoding="utf-8"?>
<styleSheet xmlns="http://schemas.openxmlformats.org/spreadsheetml/2006/main">
  <numFmts count="5">
    <numFmt numFmtId="164" formatCode="&quot;$&quot;#,##0.00"/>
    <numFmt numFmtId="165" formatCode="0.0%"/>
    <numFmt numFmtId="166" formatCode="&quot;$&quot;#,##0.00;\-&quot;$&quot;#,##0.00;&quot;-&quot;??"/>
    <numFmt numFmtId="167" formatCode="#,##0.00;\-#,##0.00;&quot;-&quot;??"/>
    <numFmt numFmtId="168" formatCode="0.0%;\-0.0%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/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Fill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3" fillId="0" borderId="3" xfId="0" applyFont="1" applyBorder="1"/>
    <xf numFmtId="167" fontId="3" fillId="0" borderId="3" xfId="0" applyNumberFormat="1" applyFont="1" applyFill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166" fontId="3" fillId="0" borderId="4" xfId="0" applyNumberFormat="1" applyFont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5" fontId="0" fillId="0" borderId="0" xfId="1" applyNumberFormat="1" applyFont="1"/>
    <xf numFmtId="165" fontId="3" fillId="0" borderId="4" xfId="0" applyNumberFormat="1" applyFont="1" applyBorder="1" applyAlignment="1">
      <alignment horizontal="right"/>
    </xf>
    <xf numFmtId="0" fontId="5" fillId="0" borderId="5" xfId="0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0" fontId="6" fillId="0" borderId="0" xfId="0" applyFont="1" applyFill="1" applyBorder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tabSelected="1" workbookViewId="0">
      <selection activeCell="F17" sqref="A1:F17"/>
    </sheetView>
  </sheetViews>
  <sheetFormatPr defaultRowHeight="15"/>
  <cols>
    <col min="1" max="1" width="41.28515625" customWidth="1"/>
    <col min="2" max="2" width="7.5703125" customWidth="1"/>
    <col min="3" max="3" width="10.28515625" customWidth="1"/>
    <col min="4" max="6" width="7.5703125" customWidth="1"/>
    <col min="257" max="257" width="41.28515625" customWidth="1"/>
    <col min="258" max="258" width="7.5703125" customWidth="1"/>
    <col min="259" max="259" width="10.28515625" customWidth="1"/>
    <col min="260" max="262" width="7.5703125" customWidth="1"/>
    <col min="513" max="513" width="41.28515625" customWidth="1"/>
    <col min="514" max="514" width="7.5703125" customWidth="1"/>
    <col min="515" max="515" width="10.28515625" customWidth="1"/>
    <col min="516" max="518" width="7.5703125" customWidth="1"/>
    <col min="769" max="769" width="41.28515625" customWidth="1"/>
    <col min="770" max="770" width="7.5703125" customWidth="1"/>
    <col min="771" max="771" width="10.28515625" customWidth="1"/>
    <col min="772" max="774" width="7.5703125" customWidth="1"/>
    <col min="1025" max="1025" width="41.28515625" customWidth="1"/>
    <col min="1026" max="1026" width="7.5703125" customWidth="1"/>
    <col min="1027" max="1027" width="10.28515625" customWidth="1"/>
    <col min="1028" max="1030" width="7.5703125" customWidth="1"/>
    <col min="1281" max="1281" width="41.28515625" customWidth="1"/>
    <col min="1282" max="1282" width="7.5703125" customWidth="1"/>
    <col min="1283" max="1283" width="10.28515625" customWidth="1"/>
    <col min="1284" max="1286" width="7.5703125" customWidth="1"/>
    <col min="1537" max="1537" width="41.28515625" customWidth="1"/>
    <col min="1538" max="1538" width="7.5703125" customWidth="1"/>
    <col min="1539" max="1539" width="10.28515625" customWidth="1"/>
    <col min="1540" max="1542" width="7.5703125" customWidth="1"/>
    <col min="1793" max="1793" width="41.28515625" customWidth="1"/>
    <col min="1794" max="1794" width="7.5703125" customWidth="1"/>
    <col min="1795" max="1795" width="10.28515625" customWidth="1"/>
    <col min="1796" max="1798" width="7.5703125" customWidth="1"/>
    <col min="2049" max="2049" width="41.28515625" customWidth="1"/>
    <col min="2050" max="2050" width="7.5703125" customWidth="1"/>
    <col min="2051" max="2051" width="10.28515625" customWidth="1"/>
    <col min="2052" max="2054" width="7.5703125" customWidth="1"/>
    <col min="2305" max="2305" width="41.28515625" customWidth="1"/>
    <col min="2306" max="2306" width="7.5703125" customWidth="1"/>
    <col min="2307" max="2307" width="10.28515625" customWidth="1"/>
    <col min="2308" max="2310" width="7.5703125" customWidth="1"/>
    <col min="2561" max="2561" width="41.28515625" customWidth="1"/>
    <col min="2562" max="2562" width="7.5703125" customWidth="1"/>
    <col min="2563" max="2563" width="10.28515625" customWidth="1"/>
    <col min="2564" max="2566" width="7.5703125" customWidth="1"/>
    <col min="2817" max="2817" width="41.28515625" customWidth="1"/>
    <col min="2818" max="2818" width="7.5703125" customWidth="1"/>
    <col min="2819" max="2819" width="10.28515625" customWidth="1"/>
    <col min="2820" max="2822" width="7.5703125" customWidth="1"/>
    <col min="3073" max="3073" width="41.28515625" customWidth="1"/>
    <col min="3074" max="3074" width="7.5703125" customWidth="1"/>
    <col min="3075" max="3075" width="10.28515625" customWidth="1"/>
    <col min="3076" max="3078" width="7.5703125" customWidth="1"/>
    <col min="3329" max="3329" width="41.28515625" customWidth="1"/>
    <col min="3330" max="3330" width="7.5703125" customWidth="1"/>
    <col min="3331" max="3331" width="10.28515625" customWidth="1"/>
    <col min="3332" max="3334" width="7.5703125" customWidth="1"/>
    <col min="3585" max="3585" width="41.28515625" customWidth="1"/>
    <col min="3586" max="3586" width="7.5703125" customWidth="1"/>
    <col min="3587" max="3587" width="10.28515625" customWidth="1"/>
    <col min="3588" max="3590" width="7.5703125" customWidth="1"/>
    <col min="3841" max="3841" width="41.28515625" customWidth="1"/>
    <col min="3842" max="3842" width="7.5703125" customWidth="1"/>
    <col min="3843" max="3843" width="10.28515625" customWidth="1"/>
    <col min="3844" max="3846" width="7.5703125" customWidth="1"/>
    <col min="4097" max="4097" width="41.28515625" customWidth="1"/>
    <col min="4098" max="4098" width="7.5703125" customWidth="1"/>
    <col min="4099" max="4099" width="10.28515625" customWidth="1"/>
    <col min="4100" max="4102" width="7.5703125" customWidth="1"/>
    <col min="4353" max="4353" width="41.28515625" customWidth="1"/>
    <col min="4354" max="4354" width="7.5703125" customWidth="1"/>
    <col min="4355" max="4355" width="10.28515625" customWidth="1"/>
    <col min="4356" max="4358" width="7.5703125" customWidth="1"/>
    <col min="4609" max="4609" width="41.28515625" customWidth="1"/>
    <col min="4610" max="4610" width="7.5703125" customWidth="1"/>
    <col min="4611" max="4611" width="10.28515625" customWidth="1"/>
    <col min="4612" max="4614" width="7.5703125" customWidth="1"/>
    <col min="4865" max="4865" width="41.28515625" customWidth="1"/>
    <col min="4866" max="4866" width="7.5703125" customWidth="1"/>
    <col min="4867" max="4867" width="10.28515625" customWidth="1"/>
    <col min="4868" max="4870" width="7.5703125" customWidth="1"/>
    <col min="5121" max="5121" width="41.28515625" customWidth="1"/>
    <col min="5122" max="5122" width="7.5703125" customWidth="1"/>
    <col min="5123" max="5123" width="10.28515625" customWidth="1"/>
    <col min="5124" max="5126" width="7.5703125" customWidth="1"/>
    <col min="5377" max="5377" width="41.28515625" customWidth="1"/>
    <col min="5378" max="5378" width="7.5703125" customWidth="1"/>
    <col min="5379" max="5379" width="10.28515625" customWidth="1"/>
    <col min="5380" max="5382" width="7.5703125" customWidth="1"/>
    <col min="5633" max="5633" width="41.28515625" customWidth="1"/>
    <col min="5634" max="5634" width="7.5703125" customWidth="1"/>
    <col min="5635" max="5635" width="10.28515625" customWidth="1"/>
    <col min="5636" max="5638" width="7.5703125" customWidth="1"/>
    <col min="5889" max="5889" width="41.28515625" customWidth="1"/>
    <col min="5890" max="5890" width="7.5703125" customWidth="1"/>
    <col min="5891" max="5891" width="10.28515625" customWidth="1"/>
    <col min="5892" max="5894" width="7.5703125" customWidth="1"/>
    <col min="6145" max="6145" width="41.28515625" customWidth="1"/>
    <col min="6146" max="6146" width="7.5703125" customWidth="1"/>
    <col min="6147" max="6147" width="10.28515625" customWidth="1"/>
    <col min="6148" max="6150" width="7.5703125" customWidth="1"/>
    <col min="6401" max="6401" width="41.28515625" customWidth="1"/>
    <col min="6402" max="6402" width="7.5703125" customWidth="1"/>
    <col min="6403" max="6403" width="10.28515625" customWidth="1"/>
    <col min="6404" max="6406" width="7.5703125" customWidth="1"/>
    <col min="6657" max="6657" width="41.28515625" customWidth="1"/>
    <col min="6658" max="6658" width="7.5703125" customWidth="1"/>
    <col min="6659" max="6659" width="10.28515625" customWidth="1"/>
    <col min="6660" max="6662" width="7.5703125" customWidth="1"/>
    <col min="6913" max="6913" width="41.28515625" customWidth="1"/>
    <col min="6914" max="6914" width="7.5703125" customWidth="1"/>
    <col min="6915" max="6915" width="10.28515625" customWidth="1"/>
    <col min="6916" max="6918" width="7.5703125" customWidth="1"/>
    <col min="7169" max="7169" width="41.28515625" customWidth="1"/>
    <col min="7170" max="7170" width="7.5703125" customWidth="1"/>
    <col min="7171" max="7171" width="10.28515625" customWidth="1"/>
    <col min="7172" max="7174" width="7.5703125" customWidth="1"/>
    <col min="7425" max="7425" width="41.28515625" customWidth="1"/>
    <col min="7426" max="7426" width="7.5703125" customWidth="1"/>
    <col min="7427" max="7427" width="10.28515625" customWidth="1"/>
    <col min="7428" max="7430" width="7.5703125" customWidth="1"/>
    <col min="7681" max="7681" width="41.28515625" customWidth="1"/>
    <col min="7682" max="7682" width="7.5703125" customWidth="1"/>
    <col min="7683" max="7683" width="10.28515625" customWidth="1"/>
    <col min="7684" max="7686" width="7.5703125" customWidth="1"/>
    <col min="7937" max="7937" width="41.28515625" customWidth="1"/>
    <col min="7938" max="7938" width="7.5703125" customWidth="1"/>
    <col min="7939" max="7939" width="10.28515625" customWidth="1"/>
    <col min="7940" max="7942" width="7.5703125" customWidth="1"/>
    <col min="8193" max="8193" width="41.28515625" customWidth="1"/>
    <col min="8194" max="8194" width="7.5703125" customWidth="1"/>
    <col min="8195" max="8195" width="10.28515625" customWidth="1"/>
    <col min="8196" max="8198" width="7.5703125" customWidth="1"/>
    <col min="8449" max="8449" width="41.28515625" customWidth="1"/>
    <col min="8450" max="8450" width="7.5703125" customWidth="1"/>
    <col min="8451" max="8451" width="10.28515625" customWidth="1"/>
    <col min="8452" max="8454" width="7.5703125" customWidth="1"/>
    <col min="8705" max="8705" width="41.28515625" customWidth="1"/>
    <col min="8706" max="8706" width="7.5703125" customWidth="1"/>
    <col min="8707" max="8707" width="10.28515625" customWidth="1"/>
    <col min="8708" max="8710" width="7.5703125" customWidth="1"/>
    <col min="8961" max="8961" width="41.28515625" customWidth="1"/>
    <col min="8962" max="8962" width="7.5703125" customWidth="1"/>
    <col min="8963" max="8963" width="10.28515625" customWidth="1"/>
    <col min="8964" max="8966" width="7.5703125" customWidth="1"/>
    <col min="9217" max="9217" width="41.28515625" customWidth="1"/>
    <col min="9218" max="9218" width="7.5703125" customWidth="1"/>
    <col min="9219" max="9219" width="10.28515625" customWidth="1"/>
    <col min="9220" max="9222" width="7.5703125" customWidth="1"/>
    <col min="9473" max="9473" width="41.28515625" customWidth="1"/>
    <col min="9474" max="9474" width="7.5703125" customWidth="1"/>
    <col min="9475" max="9475" width="10.28515625" customWidth="1"/>
    <col min="9476" max="9478" width="7.5703125" customWidth="1"/>
    <col min="9729" max="9729" width="41.28515625" customWidth="1"/>
    <col min="9730" max="9730" width="7.5703125" customWidth="1"/>
    <col min="9731" max="9731" width="10.28515625" customWidth="1"/>
    <col min="9732" max="9734" width="7.5703125" customWidth="1"/>
    <col min="9985" max="9985" width="41.28515625" customWidth="1"/>
    <col min="9986" max="9986" width="7.5703125" customWidth="1"/>
    <col min="9987" max="9987" width="10.28515625" customWidth="1"/>
    <col min="9988" max="9990" width="7.5703125" customWidth="1"/>
    <col min="10241" max="10241" width="41.28515625" customWidth="1"/>
    <col min="10242" max="10242" width="7.5703125" customWidth="1"/>
    <col min="10243" max="10243" width="10.28515625" customWidth="1"/>
    <col min="10244" max="10246" width="7.5703125" customWidth="1"/>
    <col min="10497" max="10497" width="41.28515625" customWidth="1"/>
    <col min="10498" max="10498" width="7.5703125" customWidth="1"/>
    <col min="10499" max="10499" width="10.28515625" customWidth="1"/>
    <col min="10500" max="10502" width="7.5703125" customWidth="1"/>
    <col min="10753" max="10753" width="41.28515625" customWidth="1"/>
    <col min="10754" max="10754" width="7.5703125" customWidth="1"/>
    <col min="10755" max="10755" width="10.28515625" customWidth="1"/>
    <col min="10756" max="10758" width="7.5703125" customWidth="1"/>
    <col min="11009" max="11009" width="41.28515625" customWidth="1"/>
    <col min="11010" max="11010" width="7.5703125" customWidth="1"/>
    <col min="11011" max="11011" width="10.28515625" customWidth="1"/>
    <col min="11012" max="11014" width="7.5703125" customWidth="1"/>
    <col min="11265" max="11265" width="41.28515625" customWidth="1"/>
    <col min="11266" max="11266" width="7.5703125" customWidth="1"/>
    <col min="11267" max="11267" width="10.28515625" customWidth="1"/>
    <col min="11268" max="11270" width="7.5703125" customWidth="1"/>
    <col min="11521" max="11521" width="41.28515625" customWidth="1"/>
    <col min="11522" max="11522" width="7.5703125" customWidth="1"/>
    <col min="11523" max="11523" width="10.28515625" customWidth="1"/>
    <col min="11524" max="11526" width="7.5703125" customWidth="1"/>
    <col min="11777" max="11777" width="41.28515625" customWidth="1"/>
    <col min="11778" max="11778" width="7.5703125" customWidth="1"/>
    <col min="11779" max="11779" width="10.28515625" customWidth="1"/>
    <col min="11780" max="11782" width="7.5703125" customWidth="1"/>
    <col min="12033" max="12033" width="41.28515625" customWidth="1"/>
    <col min="12034" max="12034" width="7.5703125" customWidth="1"/>
    <col min="12035" max="12035" width="10.28515625" customWidth="1"/>
    <col min="12036" max="12038" width="7.5703125" customWidth="1"/>
    <col min="12289" max="12289" width="41.28515625" customWidth="1"/>
    <col min="12290" max="12290" width="7.5703125" customWidth="1"/>
    <col min="12291" max="12291" width="10.28515625" customWidth="1"/>
    <col min="12292" max="12294" width="7.5703125" customWidth="1"/>
    <col min="12545" max="12545" width="41.28515625" customWidth="1"/>
    <col min="12546" max="12546" width="7.5703125" customWidth="1"/>
    <col min="12547" max="12547" width="10.28515625" customWidth="1"/>
    <col min="12548" max="12550" width="7.5703125" customWidth="1"/>
    <col min="12801" max="12801" width="41.28515625" customWidth="1"/>
    <col min="12802" max="12802" width="7.5703125" customWidth="1"/>
    <col min="12803" max="12803" width="10.28515625" customWidth="1"/>
    <col min="12804" max="12806" width="7.5703125" customWidth="1"/>
    <col min="13057" max="13057" width="41.28515625" customWidth="1"/>
    <col min="13058" max="13058" width="7.5703125" customWidth="1"/>
    <col min="13059" max="13059" width="10.28515625" customWidth="1"/>
    <col min="13060" max="13062" width="7.5703125" customWidth="1"/>
    <col min="13313" max="13313" width="41.28515625" customWidth="1"/>
    <col min="13314" max="13314" width="7.5703125" customWidth="1"/>
    <col min="13315" max="13315" width="10.28515625" customWidth="1"/>
    <col min="13316" max="13318" width="7.5703125" customWidth="1"/>
    <col min="13569" max="13569" width="41.28515625" customWidth="1"/>
    <col min="13570" max="13570" width="7.5703125" customWidth="1"/>
    <col min="13571" max="13571" width="10.28515625" customWidth="1"/>
    <col min="13572" max="13574" width="7.5703125" customWidth="1"/>
    <col min="13825" max="13825" width="41.28515625" customWidth="1"/>
    <col min="13826" max="13826" width="7.5703125" customWidth="1"/>
    <col min="13827" max="13827" width="10.28515625" customWidth="1"/>
    <col min="13828" max="13830" width="7.5703125" customWidth="1"/>
    <col min="14081" max="14081" width="41.28515625" customWidth="1"/>
    <col min="14082" max="14082" width="7.5703125" customWidth="1"/>
    <col min="14083" max="14083" width="10.28515625" customWidth="1"/>
    <col min="14084" max="14086" width="7.5703125" customWidth="1"/>
    <col min="14337" max="14337" width="41.28515625" customWidth="1"/>
    <col min="14338" max="14338" width="7.5703125" customWidth="1"/>
    <col min="14339" max="14339" width="10.28515625" customWidth="1"/>
    <col min="14340" max="14342" width="7.5703125" customWidth="1"/>
    <col min="14593" max="14593" width="41.28515625" customWidth="1"/>
    <col min="14594" max="14594" width="7.5703125" customWidth="1"/>
    <col min="14595" max="14595" width="10.28515625" customWidth="1"/>
    <col min="14596" max="14598" width="7.5703125" customWidth="1"/>
    <col min="14849" max="14849" width="41.28515625" customWidth="1"/>
    <col min="14850" max="14850" width="7.5703125" customWidth="1"/>
    <col min="14851" max="14851" width="10.28515625" customWidth="1"/>
    <col min="14852" max="14854" width="7.5703125" customWidth="1"/>
    <col min="15105" max="15105" width="41.28515625" customWidth="1"/>
    <col min="15106" max="15106" width="7.5703125" customWidth="1"/>
    <col min="15107" max="15107" width="10.28515625" customWidth="1"/>
    <col min="15108" max="15110" width="7.5703125" customWidth="1"/>
    <col min="15361" max="15361" width="41.28515625" customWidth="1"/>
    <col min="15362" max="15362" width="7.5703125" customWidth="1"/>
    <col min="15363" max="15363" width="10.28515625" customWidth="1"/>
    <col min="15364" max="15366" width="7.5703125" customWidth="1"/>
    <col min="15617" max="15617" width="41.28515625" customWidth="1"/>
    <col min="15618" max="15618" width="7.5703125" customWidth="1"/>
    <col min="15619" max="15619" width="10.28515625" customWidth="1"/>
    <col min="15620" max="15622" width="7.5703125" customWidth="1"/>
    <col min="15873" max="15873" width="41.28515625" customWidth="1"/>
    <col min="15874" max="15874" width="7.5703125" customWidth="1"/>
    <col min="15875" max="15875" width="10.28515625" customWidth="1"/>
    <col min="15876" max="15878" width="7.5703125" customWidth="1"/>
    <col min="16129" max="16129" width="41.28515625" customWidth="1"/>
    <col min="16130" max="16130" width="7.5703125" customWidth="1"/>
    <col min="16131" max="16131" width="10.28515625" customWidth="1"/>
    <col min="16132" max="16134" width="7.5703125" customWidth="1"/>
  </cols>
  <sheetData>
    <row r="1" spans="1:7" ht="15.75" customHeight="1">
      <c r="A1" s="1" t="s">
        <v>0</v>
      </c>
      <c r="B1" s="1"/>
      <c r="C1" s="1"/>
      <c r="D1" s="1"/>
      <c r="E1" s="1"/>
      <c r="F1" s="1"/>
    </row>
    <row r="2" spans="1:7" ht="15.75" thickBot="1">
      <c r="A2" s="2" t="s">
        <v>1</v>
      </c>
      <c r="B2" s="2"/>
      <c r="C2" s="2"/>
      <c r="D2" s="2"/>
      <c r="E2" s="2"/>
      <c r="F2" s="2"/>
    </row>
    <row r="3" spans="1:7" ht="27.6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5"/>
      <c r="G3" s="6"/>
    </row>
    <row r="4" spans="1:7">
      <c r="A4" s="7"/>
      <c r="B4" s="8"/>
      <c r="C4" s="8"/>
      <c r="D4" s="8"/>
      <c r="E4" s="9" t="s">
        <v>6</v>
      </c>
      <c r="F4" s="9"/>
      <c r="G4" s="6"/>
    </row>
    <row r="5" spans="1:7">
      <c r="A5" s="10"/>
      <c r="B5" s="11"/>
      <c r="C5" s="11"/>
      <c r="D5" s="11"/>
      <c r="E5" s="12" t="s">
        <v>7</v>
      </c>
      <c r="F5" s="12" t="s">
        <v>8</v>
      </c>
    </row>
    <row r="6" spans="1:7">
      <c r="A6" s="13" t="s">
        <v>9</v>
      </c>
      <c r="B6" s="14"/>
      <c r="C6" s="15"/>
      <c r="D6" s="15"/>
      <c r="E6" s="15"/>
      <c r="F6" s="16"/>
    </row>
    <row r="7" spans="1:7">
      <c r="A7" s="13" t="s">
        <v>10</v>
      </c>
      <c r="B7" s="17">
        <v>12.81</v>
      </c>
      <c r="C7" s="17">
        <v>11.81</v>
      </c>
      <c r="D7" s="17">
        <v>13.48</v>
      </c>
      <c r="E7" s="18">
        <f>SUM(D7-C7)</f>
        <v>1.67</v>
      </c>
      <c r="F7" s="19">
        <f>IF(C7=0,"N/A ",E7/C7)</f>
        <v>0.14140558848433529</v>
      </c>
    </row>
    <row r="8" spans="1:7">
      <c r="A8" s="13" t="s">
        <v>11</v>
      </c>
      <c r="B8" s="20">
        <v>13.8</v>
      </c>
      <c r="C8" s="20">
        <v>11.5</v>
      </c>
      <c r="D8" s="20">
        <v>11.5</v>
      </c>
      <c r="E8" s="21">
        <f>SUM(D8-C8)</f>
        <v>0</v>
      </c>
      <c r="F8" s="22">
        <f>IF(C8=0,"N/A ",E8/C8)</f>
        <v>0</v>
      </c>
      <c r="G8" t="s">
        <v>12</v>
      </c>
    </row>
    <row r="9" spans="1:7">
      <c r="A9" s="23" t="s">
        <v>13</v>
      </c>
      <c r="B9" s="24">
        <v>2.79</v>
      </c>
      <c r="C9" s="24">
        <v>2.79</v>
      </c>
      <c r="D9" s="24">
        <v>2.79</v>
      </c>
      <c r="E9" s="25">
        <f>SUM(D9-C9)</f>
        <v>0</v>
      </c>
      <c r="F9" s="26">
        <f>IF(C9=0,"N/A ",E9/C9)</f>
        <v>0</v>
      </c>
      <c r="G9" t="s">
        <v>12</v>
      </c>
    </row>
    <row r="10" spans="1:7">
      <c r="A10" s="27" t="s">
        <v>14</v>
      </c>
      <c r="B10" s="28">
        <v>29.4</v>
      </c>
      <c r="C10" s="29">
        <f>SUM(C7:C9)</f>
        <v>26.1</v>
      </c>
      <c r="D10" s="29">
        <f>SUM(D7:D9)</f>
        <v>27.77</v>
      </c>
      <c r="E10" s="29">
        <f>D10-C10</f>
        <v>1.6699999999999982</v>
      </c>
      <c r="F10" s="30">
        <f>IF(C10=0,"N/A ",E10/C10)</f>
        <v>6.3984674329501848E-2</v>
      </c>
      <c r="G10" t="s">
        <v>12</v>
      </c>
    </row>
    <row r="11" spans="1:7">
      <c r="A11" s="13"/>
      <c r="B11" s="31"/>
      <c r="C11" s="32"/>
      <c r="D11" s="32"/>
      <c r="E11" s="31"/>
      <c r="F11" s="33"/>
      <c r="G11" t="s">
        <v>12</v>
      </c>
    </row>
    <row r="12" spans="1:7">
      <c r="A12" s="13" t="s">
        <v>15</v>
      </c>
      <c r="B12" s="34"/>
      <c r="C12" s="35"/>
      <c r="D12" s="35"/>
      <c r="E12" s="34"/>
      <c r="F12" s="19"/>
      <c r="G12" t="s">
        <v>12</v>
      </c>
    </row>
    <row r="13" spans="1:7">
      <c r="A13" s="13" t="s">
        <v>16</v>
      </c>
      <c r="B13" s="20">
        <v>39.130000000000003</v>
      </c>
      <c r="C13" s="20">
        <v>39.130000000000003</v>
      </c>
      <c r="D13" s="20">
        <v>41.13</v>
      </c>
      <c r="E13" s="21">
        <f>SUM(D13-C13)</f>
        <v>2</v>
      </c>
      <c r="F13" s="19">
        <f>IF(C13=0,"N/A ",E13/C13)</f>
        <v>5.1111679018655758E-2</v>
      </c>
      <c r="G13" t="s">
        <v>12</v>
      </c>
    </row>
    <row r="14" spans="1:7">
      <c r="A14" s="13" t="s">
        <v>11</v>
      </c>
      <c r="B14" s="20">
        <v>13.91</v>
      </c>
      <c r="C14" s="20">
        <v>13.91</v>
      </c>
      <c r="D14" s="20">
        <v>13.91</v>
      </c>
      <c r="E14" s="21">
        <f>D14-C14</f>
        <v>0</v>
      </c>
      <c r="F14" s="22">
        <f>IF(C14=0,"N/A ",E14/C14)</f>
        <v>0</v>
      </c>
      <c r="G14" t="s">
        <v>12</v>
      </c>
    </row>
    <row r="15" spans="1:7">
      <c r="A15" s="13" t="s">
        <v>17</v>
      </c>
      <c r="B15" s="36">
        <v>2.96</v>
      </c>
      <c r="C15" s="36">
        <v>2.96</v>
      </c>
      <c r="D15" s="36">
        <v>2.96</v>
      </c>
      <c r="E15" s="37">
        <f>D15-C15</f>
        <v>0</v>
      </c>
      <c r="F15" s="38">
        <f>IF(C15=0,"N/A ",E15/C15)</f>
        <v>0</v>
      </c>
      <c r="G15" s="39" t="s">
        <v>12</v>
      </c>
    </row>
    <row r="16" spans="1:7">
      <c r="A16" s="27" t="s">
        <v>18</v>
      </c>
      <c r="B16" s="28">
        <v>56</v>
      </c>
      <c r="C16" s="29">
        <f>SUM(C13:C15)</f>
        <v>56.000000000000007</v>
      </c>
      <c r="D16" s="29">
        <f>SUM(D13:D15)</f>
        <v>58.000000000000007</v>
      </c>
      <c r="E16" s="28">
        <f>SUM(E13:E15)</f>
        <v>2</v>
      </c>
      <c r="F16" s="40">
        <f>IF(C16=0,"N/A ",E16/C16)</f>
        <v>3.5714285714285712E-2</v>
      </c>
      <c r="G16" t="s">
        <v>12</v>
      </c>
    </row>
    <row r="17" spans="1:7" ht="15.75" thickBot="1">
      <c r="A17" s="41" t="s">
        <v>19</v>
      </c>
      <c r="B17" s="42">
        <f>SUM(B10+B16)</f>
        <v>85.4</v>
      </c>
      <c r="C17" s="43">
        <f>SUM(C10+C16)</f>
        <v>82.100000000000009</v>
      </c>
      <c r="D17" s="43">
        <f>SUM(D10+D16)</f>
        <v>85.77000000000001</v>
      </c>
      <c r="E17" s="42">
        <f>SUM(E10+E16)</f>
        <v>3.6699999999999982</v>
      </c>
      <c r="F17" s="44">
        <f>IF(C17=0,"N/A ",E17/C17)</f>
        <v>4.4701583434835539E-2</v>
      </c>
      <c r="G17" t="s">
        <v>12</v>
      </c>
    </row>
    <row r="18" spans="1:7">
      <c r="A18" s="45" t="s">
        <v>20</v>
      </c>
      <c r="B18" s="46"/>
      <c r="C18" s="46"/>
      <c r="D18" s="46"/>
      <c r="E18" s="46"/>
      <c r="F18" s="46"/>
    </row>
  </sheetData>
  <mergeCells count="7"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Invstmts by Approp &amp; Actvty</vt:lpstr>
      <vt:lpstr>'IT Invstmts by Approp &amp; Actvty'!Print_Area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2011-02-10T16:02:03Z</cp:lastPrinted>
  <dcterms:created xsi:type="dcterms:W3CDTF">2011-02-10T16:00:23Z</dcterms:created>
  <dcterms:modified xsi:type="dcterms:W3CDTF">2011-02-10T16:02:13Z</dcterms:modified>
</cp:coreProperties>
</file>