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CISE NSF-wide invest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<sst xmlns="http://schemas.openxmlformats.org/spreadsheetml/2006/main" count="18" uniqueCount="17">
  <si>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CISE NSF-wide Investments </t>
  </si>
  <si>
    <t>(Dollars in Millions)</t>
  </si>
  <si>
    <t>FY 2006 Actual</t>
  </si>
  <si>
    <t>Change over
FY 2007 Request</t>
  </si>
  <si>
    <t xml:space="preserve"> </t>
  </si>
  <si>
    <t>FY 2007</t>
  </si>
  <si>
    <t>FY 2008</t>
  </si>
  <si>
    <t>Request</t>
  </si>
  <si>
    <t>Amount</t>
  </si>
  <si>
    <t>Percent</t>
  </si>
  <si>
    <t>Biocomplexity In the Environment</t>
  </si>
  <si>
    <t>Cyber-enabled Discovery and Innovation</t>
  </si>
  <si>
    <t>Cyberinfrastructure</t>
  </si>
  <si>
    <t>Human and Social Dynamics</t>
  </si>
  <si>
    <t>Mathematical Sciences</t>
  </si>
  <si>
    <t>National Nanotechnology Initiative</t>
  </si>
  <si>
    <t>Networking and Information 
   Technology R&amp;D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</si>
</sst>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165" fontId="2" fillId="0" borderId="0" xfId="19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2" xfId="0" applyFont="1" applyBorder="1" applyAlignment="1">
      <alignment wrapText="1"/>
    </xf>
    <xf numFmtId="166" fontId="2" fillId="0" borderId="2" xfId="0" applyNumberFormat="1" applyFont="1" applyBorder="1" applyAlignment="1">
      <alignment/>
    </xf>
    <xf numFmtId="165" fontId="2" fillId="0" borderId="2" xfId="19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A24" sqref="A24"/>
    </sheetView>
  </sheetViews>
  <sheetFormatPr defaultColWidth="9.140625" defaultRowHeight="12.75"/>
  <cols>
    <col min="1" max="1" width="33.421875" style="13" customWidth="1"/>
    <col min="2" max="3" width="8.57421875" style="13" customWidth="1"/>
    <col min="4" max="6" width="9.00390625" style="13" customWidth="1"/>
    <col min="7" max="16384" width="9.140625" style="13" customWidth="1"/>
  </cols>
  <sheetData>
    <row r="1" spans="1:6" s="14" customFormat="1" ht="15" customHeight="1">
      <c r="A1" s="15" t="s">
        <v>0</v>
      </c>
      <c r="B1" s="15"/>
      <c r="C1" s="15"/>
      <c r="D1" s="15"/>
      <c r="E1" s="15"/>
      <c r="F1" s="15"/>
    </row>
    <row r="2" spans="1:6" ht="18" customHeight="1" thickBot="1">
      <c r="A2" s="16" t="s">
        <v>1</v>
      </c>
      <c r="B2" s="16"/>
      <c r="C2" s="16"/>
      <c r="D2" s="16"/>
      <c r="E2" s="16"/>
      <c r="F2" s="16"/>
    </row>
    <row r="3" spans="1:6" s="2" customFormat="1" ht="12.75" customHeight="1">
      <c r="A3" s="1"/>
      <c r="B3" s="17" t="s">
        <v>2</v>
      </c>
      <c r="C3" s="1"/>
      <c r="D3" s="1"/>
      <c r="E3" s="20" t="s">
        <v>3</v>
      </c>
      <c r="F3" s="21"/>
    </row>
    <row r="4" spans="1:6" s="2" customFormat="1" ht="12.75" customHeight="1">
      <c r="A4" s="1" t="s">
        <v>4</v>
      </c>
      <c r="B4" s="18"/>
      <c r="C4" s="1" t="s">
        <v>5</v>
      </c>
      <c r="D4" s="1" t="s">
        <v>6</v>
      </c>
      <c r="E4" s="21"/>
      <c r="F4" s="21"/>
    </row>
    <row r="5" spans="1:6" s="2" customFormat="1" ht="13.5" customHeight="1">
      <c r="A5" s="3"/>
      <c r="B5" s="19"/>
      <c r="C5" s="3" t="s">
        <v>7</v>
      </c>
      <c r="D5" s="3" t="s">
        <v>7</v>
      </c>
      <c r="E5" s="3" t="s">
        <v>8</v>
      </c>
      <c r="F5" s="3" t="s">
        <v>9</v>
      </c>
    </row>
    <row r="6" spans="1:6" s="2" customFormat="1" ht="15" customHeight="1">
      <c r="A6" s="4" t="s">
        <v>10</v>
      </c>
      <c r="B6" s="5">
        <v>3</v>
      </c>
      <c r="C6" s="5">
        <v>0</v>
      </c>
      <c r="D6" s="5">
        <v>0</v>
      </c>
      <c r="E6" s="5">
        <f aca="true" t="shared" si="0" ref="E6:E12">+D6-C6</f>
        <v>0</v>
      </c>
      <c r="F6" s="6" t="str">
        <f aca="true" t="shared" si="1" ref="F6:F12">IF(C6=0,"N/A  ",E6/C6)</f>
        <v>N/A  </v>
      </c>
    </row>
    <row r="7" spans="1:6" s="2" customFormat="1" ht="15" customHeight="1">
      <c r="A7" s="4" t="s">
        <v>11</v>
      </c>
      <c r="B7" s="5">
        <v>0</v>
      </c>
      <c r="C7" s="5">
        <v>0</v>
      </c>
      <c r="D7" s="7">
        <v>20</v>
      </c>
      <c r="E7" s="7">
        <f t="shared" si="0"/>
        <v>20</v>
      </c>
      <c r="F7" s="6" t="str">
        <f t="shared" si="1"/>
        <v>N/A  </v>
      </c>
    </row>
    <row r="8" spans="1:6" s="2" customFormat="1" ht="15" customHeight="1">
      <c r="A8" s="8" t="s">
        <v>12</v>
      </c>
      <c r="B8" s="9">
        <v>64.37</v>
      </c>
      <c r="C8" s="9">
        <v>68</v>
      </c>
      <c r="D8" s="9">
        <v>87</v>
      </c>
      <c r="E8" s="9">
        <f t="shared" si="0"/>
        <v>19</v>
      </c>
      <c r="F8" s="6">
        <f t="shared" si="1"/>
        <v>0.27941176470588236</v>
      </c>
    </row>
    <row r="9" spans="1:6" ht="15" customHeight="1">
      <c r="A9" s="8" t="s">
        <v>13</v>
      </c>
      <c r="B9" s="9">
        <v>3.02</v>
      </c>
      <c r="C9" s="9">
        <v>5</v>
      </c>
      <c r="D9" s="9">
        <v>2</v>
      </c>
      <c r="E9" s="9">
        <f t="shared" si="0"/>
        <v>-3</v>
      </c>
      <c r="F9" s="6">
        <f t="shared" si="1"/>
        <v>-0.6</v>
      </c>
    </row>
    <row r="10" spans="1:6" ht="15" customHeight="1">
      <c r="A10" s="8" t="s">
        <v>14</v>
      </c>
      <c r="B10" s="9">
        <v>2.29</v>
      </c>
      <c r="C10" s="9">
        <v>1.15</v>
      </c>
      <c r="D10" s="9">
        <v>1.15</v>
      </c>
      <c r="E10" s="9">
        <f t="shared" si="0"/>
        <v>0</v>
      </c>
      <c r="F10" s="6">
        <f t="shared" si="1"/>
        <v>0</v>
      </c>
    </row>
    <row r="11" spans="1:6" ht="15" customHeight="1">
      <c r="A11" s="8" t="s">
        <v>15</v>
      </c>
      <c r="B11" s="9">
        <v>10.42</v>
      </c>
      <c r="C11" s="9">
        <v>12.87</v>
      </c>
      <c r="D11" s="9">
        <v>11</v>
      </c>
      <c r="E11" s="9">
        <f t="shared" si="0"/>
        <v>-1.8699999999999992</v>
      </c>
      <c r="F11" s="6">
        <f t="shared" si="1"/>
        <v>-0.14529914529914525</v>
      </c>
    </row>
    <row r="12" spans="1:6" ht="30.75" customHeight="1" thickBot="1">
      <c r="A12" s="10" t="s">
        <v>16</v>
      </c>
      <c r="B12" s="11">
        <v>496.35</v>
      </c>
      <c r="C12" s="11">
        <v>526.69</v>
      </c>
      <c r="D12" s="11">
        <v>574</v>
      </c>
      <c r="E12" s="11">
        <f t="shared" si="0"/>
        <v>47.309999999999945</v>
      </c>
      <c r="F12" s="12">
        <f t="shared" si="1"/>
        <v>0.08982513432949162</v>
      </c>
    </row>
    <row r="13" ht="0.75" customHeight="1"/>
  </sheetData>
  <mergeCells count="4">
    <mergeCell ref="A1:F1"/>
    <mergeCell ref="A2:F2"/>
    <mergeCell ref="B3:B5"/>
    <mergeCell ref="E3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coxenrid</cp:lastModifiedBy>
  <cp:lastPrinted>2007-01-31T13:32:24Z</cp:lastPrinted>
  <dcterms:created xsi:type="dcterms:W3CDTF">2007-01-30T17:01:46Z</dcterms:created>
  <dcterms:modified xsi:type="dcterms:W3CDTF">2007-01-31T13:32:25Z</dcterms:modified>
  <cp:category/>
  <cp:version/>
  <cp:contentType/>
  <cp:contentStatus/>
</cp:coreProperties>
</file>