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R&amp;RA Summary Statement" sheetId="1" r:id="rId1"/>
  </sheets>
  <definedNames>
    <definedName name="_xlnm.Print_Area" localSheetId="0">'R&amp;RA Summary Statement'!$A$1:$I$14</definedName>
  </definedNames>
  <calcPr fullCalcOnLoad="1"/>
</workbook>
</file>

<file path=xl/sharedStrings.xml><?xml version="1.0" encoding="utf-8"?>
<sst xmlns="http://schemas.openxmlformats.org/spreadsheetml/2006/main" count="22" uniqueCount="21">
  <si>
    <t>Research and Related Activities</t>
  </si>
  <si>
    <t>FY 2008 Summary Statement</t>
  </si>
  <si>
    <t>(Dollars in Millions)</t>
  </si>
  <si>
    <t>Enacted/ Request</t>
  </si>
  <si>
    <t xml:space="preserve"> Rescission</t>
  </si>
  <si>
    <t>Carryover/       Recoveries</t>
  </si>
  <si>
    <r>
      <t>Transfers</t>
    </r>
    <r>
      <rPr>
        <vertAlign val="superscript"/>
        <sz val="10"/>
        <rFont val="Times New Roman"/>
        <family val="1"/>
      </rPr>
      <t>1</t>
    </r>
  </si>
  <si>
    <t>Total Resources</t>
  </si>
  <si>
    <t>EPSCoR</t>
  </si>
  <si>
    <t>Total Adjusted Resources</t>
  </si>
  <si>
    <r>
      <t>Obligations Incurred/ Est.</t>
    </r>
    <r>
      <rPr>
        <vertAlign val="superscript"/>
        <sz val="10"/>
        <rFont val="Times New Roman"/>
        <family val="1"/>
      </rPr>
      <t>2</t>
    </r>
  </si>
  <si>
    <t>FY 2006 Appropriation</t>
  </si>
  <si>
    <t>FY 2007 Request</t>
  </si>
  <si>
    <t>FY 2008 Request</t>
  </si>
  <si>
    <t>$ Change from FY 2007</t>
  </si>
  <si>
    <t>% Change from FY 2007</t>
  </si>
  <si>
    <t xml:space="preserve"> Subtotals may not add due to rounding.</t>
  </si>
  <si>
    <r>
      <t>1</t>
    </r>
    <r>
      <rPr>
        <sz val="8"/>
        <rFont val="Times New Roman"/>
        <family val="1"/>
      </rPr>
      <t>Transferred from the U.S. International Development Cooperation Agency for an award to the U.S. Civilian Research and Development</t>
    </r>
  </si>
  <si>
    <t xml:space="preserve"> Foundation.</t>
  </si>
  <si>
    <r>
      <t>2</t>
    </r>
    <r>
      <rPr>
        <sz val="8"/>
        <rFont val="Times New Roman"/>
        <family val="1"/>
      </rPr>
      <t xml:space="preserve">The FY 2008 Request for R&amp;RA includes $107.0 million for EPSCoR.  Prior to FY 2008, EPSCoR was funded through the Education and </t>
    </r>
  </si>
  <si>
    <t xml:space="preserve"> Human Resources appropriation.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</si>
</sst>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\-#,##0.00;&quot;-&quot;??"/>
    <numFmt numFmtId="166" formatCode="0.0%"/>
  </numFmts>
  <fonts count="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4" fontId="2" fillId="0" borderId="0" xfId="15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15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6" fontId="2" fillId="0" borderId="1" xfId="19" applyNumberFormat="1" applyFont="1" applyBorder="1" applyAlignment="1">
      <alignment/>
    </xf>
    <xf numFmtId="0" fontId="5" fillId="0" borderId="0" xfId="0" applyFont="1" applyAlignment="1">
      <alignment/>
    </xf>
    <xf numFmtId="166" fontId="5" fillId="0" borderId="0" xfId="19" applyNumberFormat="1" applyFont="1" applyBorder="1" applyAlignment="1">
      <alignment/>
    </xf>
    <xf numFmtId="0" fontId="6" fillId="0" borderId="0" xfId="0" applyFont="1" applyBorder="1" applyAlignment="1">
      <alignment/>
    </xf>
    <xf numFmtId="166" fontId="6" fillId="0" borderId="0" xfId="19" applyNumberFormat="1" applyFont="1" applyBorder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18.8515625" style="0" customWidth="1"/>
    <col min="2" max="2" width="8.8515625" style="0" customWidth="1"/>
    <col min="3" max="3" width="9.8515625" style="0" customWidth="1"/>
    <col min="4" max="4" width="9.28125" style="0" customWidth="1"/>
    <col min="5" max="5" width="8.7109375" style="0" customWidth="1"/>
    <col min="6" max="6" width="9.00390625" style="0" customWidth="1"/>
    <col min="7" max="7" width="8.140625" style="0" customWidth="1"/>
    <col min="8" max="8" width="9.421875" style="0" customWidth="1"/>
    <col min="9" max="9" width="11.140625" style="0" customWidth="1"/>
  </cols>
  <sheetData>
    <row r="1" spans="1:9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3.5" thickBo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s="6" customFormat="1" ht="41.25">
      <c r="A4" s="3" t="s">
        <v>0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</row>
    <row r="5" spans="1:9" s="6" customFormat="1" ht="20.25" customHeight="1">
      <c r="A5" s="7" t="s">
        <v>11</v>
      </c>
      <c r="B5" s="8">
        <v>4387.52</v>
      </c>
      <c r="C5" s="8">
        <v>-56.04</v>
      </c>
      <c r="D5" s="8">
        <v>15.73</v>
      </c>
      <c r="E5" s="8">
        <v>7.73</v>
      </c>
      <c r="F5" s="8">
        <v>4354.94</v>
      </c>
      <c r="G5" s="8">
        <v>98.22</v>
      </c>
      <c r="H5" s="8">
        <v>4453.16</v>
      </c>
      <c r="I5" s="8">
        <v>4449.25</v>
      </c>
    </row>
    <row r="6" spans="1:9" s="6" customFormat="1" ht="20.25" customHeight="1">
      <c r="A6" s="7" t="s">
        <v>12</v>
      </c>
      <c r="B6" s="9">
        <f>SUM(4664.5+1.45)</f>
        <v>4665.95</v>
      </c>
      <c r="C6" s="10">
        <v>0</v>
      </c>
      <c r="D6" s="9">
        <v>3.9</v>
      </c>
      <c r="E6" s="10">
        <v>0</v>
      </c>
      <c r="F6" s="9">
        <f>SUM(B6:E6)</f>
        <v>4669.849999999999</v>
      </c>
      <c r="G6" s="9">
        <v>100</v>
      </c>
      <c r="H6" s="9">
        <f>SUM(F6:G6)</f>
        <v>4769.849999999999</v>
      </c>
      <c r="I6" s="11">
        <f>+H6</f>
        <v>4769.849999999999</v>
      </c>
    </row>
    <row r="7" spans="1:9" s="6" customFormat="1" ht="20.25" customHeight="1" thickBot="1">
      <c r="A7" s="12" t="s">
        <v>13</v>
      </c>
      <c r="B7" s="13">
        <v>5131.69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3">
        <f>SUM(B7:E7)</f>
        <v>5131.69</v>
      </c>
      <c r="I7" s="15">
        <f>+H7</f>
        <v>5131.69</v>
      </c>
    </row>
    <row r="8" spans="1:9" s="6" customFormat="1" ht="20.25" customHeight="1">
      <c r="A8" s="7" t="s">
        <v>14</v>
      </c>
      <c r="B8" s="16"/>
      <c r="C8" s="16"/>
      <c r="D8" s="16"/>
      <c r="E8" s="16"/>
      <c r="F8" s="16"/>
      <c r="G8" s="16"/>
      <c r="H8" s="16"/>
      <c r="I8" s="17">
        <f>+I7-I6</f>
        <v>361.84000000000015</v>
      </c>
    </row>
    <row r="9" spans="1:9" s="6" customFormat="1" ht="20.25" customHeight="1" thickBot="1">
      <c r="A9" s="12" t="s">
        <v>15</v>
      </c>
      <c r="B9" s="18"/>
      <c r="C9" s="12"/>
      <c r="D9" s="12"/>
      <c r="E9" s="12"/>
      <c r="F9" s="12"/>
      <c r="G9" s="18"/>
      <c r="H9" s="18"/>
      <c r="I9" s="18">
        <f>SUM(I8/I6)</f>
        <v>0.07585982787718695</v>
      </c>
    </row>
    <row r="10" spans="1:9" ht="12.75" customHeight="1">
      <c r="A10" s="19" t="s">
        <v>16</v>
      </c>
      <c r="B10" s="20"/>
      <c r="C10" s="21"/>
      <c r="D10" s="21"/>
      <c r="E10" s="21"/>
      <c r="F10" s="21"/>
      <c r="G10" s="22"/>
      <c r="H10" s="22"/>
      <c r="I10" s="22"/>
    </row>
    <row r="11" spans="1:2" ht="12.75">
      <c r="A11" s="23" t="s">
        <v>17</v>
      </c>
      <c r="B11" s="19"/>
    </row>
    <row r="12" spans="1:2" ht="12.75">
      <c r="A12" s="24" t="s">
        <v>18</v>
      </c>
      <c r="B12" s="19"/>
    </row>
    <row r="13" spans="1:9" ht="12.75">
      <c r="A13" s="25" t="s">
        <v>19</v>
      </c>
      <c r="B13" s="19"/>
      <c r="C13" s="19"/>
      <c r="D13" s="19"/>
      <c r="E13" s="19"/>
      <c r="F13" s="19"/>
      <c r="G13" s="19"/>
      <c r="H13" s="19"/>
      <c r="I13" s="19"/>
    </row>
    <row r="14" spans="1:9" ht="12.75">
      <c r="A14" s="19" t="s">
        <v>20</v>
      </c>
      <c r="B14" s="19"/>
      <c r="C14" s="19"/>
      <c r="D14" s="19"/>
      <c r="E14" s="19"/>
      <c r="F14" s="19"/>
      <c r="G14" s="19"/>
      <c r="H14" s="19"/>
      <c r="I14" s="19"/>
    </row>
  </sheetData>
  <mergeCells count="3">
    <mergeCell ref="A1:I1"/>
    <mergeCell ref="A2:I2"/>
    <mergeCell ref="A3:I3"/>
  </mergeCells>
  <printOptions horizontalCentered="1"/>
  <pageMargins left="0.75" right="0.75" top="1" bottom="1" header="0.5" footer="0.5"/>
  <pageSetup horizontalDpi="600" verticalDpi="600" orientation="landscape" r:id="rId1"/>
  <ignoredErrors>
    <ignoredError sqref="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bblue</cp:lastModifiedBy>
  <cp:lastPrinted>2007-01-30T21:23:25Z</cp:lastPrinted>
  <dcterms:created xsi:type="dcterms:W3CDTF">2007-01-30T21:22:36Z</dcterms:created>
  <dcterms:modified xsi:type="dcterms:W3CDTF">2007-01-30T21:24:41Z</dcterms:modified>
  <cp:category/>
  <cp:version/>
  <cp:contentType/>
  <cp:contentStatus/>
</cp:coreProperties>
</file>